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tabRatio="953" activeTab="0"/>
  </bookViews>
  <sheets>
    <sheet name="Площадь Иглу" sheetId="1" r:id="rId1"/>
    <sheet name="Объем блока" sheetId="2" r:id="rId2"/>
    <sheet name="Вес блока плотность снега  0,5" sheetId="3" r:id="rId3"/>
    <sheet name="Вес блока плотность снега  0,55" sheetId="4" r:id="rId4"/>
  </sheets>
  <definedNames/>
  <calcPr fullCalcOnLoad="1"/>
</workbook>
</file>

<file path=xl/sharedStrings.xml><?xml version="1.0" encoding="utf-8"?>
<sst xmlns="http://schemas.openxmlformats.org/spreadsheetml/2006/main" count="31" uniqueCount="9">
  <si>
    <t>D</t>
  </si>
  <si>
    <t>S</t>
  </si>
  <si>
    <t>Вес снегового блок при толщине 15 см</t>
  </si>
  <si>
    <t>Объем снегового блок при толщине 15 см</t>
  </si>
  <si>
    <t>Объем снегового блок при толщине 20 см</t>
  </si>
  <si>
    <t>Объем снегового блок при толщине 10 см</t>
  </si>
  <si>
    <t>Вес снегового блок при толщине 20 см</t>
  </si>
  <si>
    <t>Вес снегового блок при толщине 10 см</t>
  </si>
  <si>
    <t>Удельный вес 1 кубического дециметра снега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</si>
</sst>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tabSelected="1" view="pageBreakPreview" zoomScaleSheetLayoutView="100" workbookViewId="0" topLeftCell="A1">
      <selection activeCell="W17" sqref="W17"/>
    </sheetView>
  </sheetViews>
  <sheetFormatPr defaultColWidth="9.00390625" defaultRowHeight="12.75"/>
  <cols>
    <col min="1" max="1" width="4.125" style="0" customWidth="1"/>
    <col min="2" max="2" width="5.375" style="0" customWidth="1"/>
    <col min="3" max="3" width="3.875" style="0" customWidth="1"/>
    <col min="4" max="4" width="5.375" style="0" customWidth="1"/>
    <col min="5" max="5" width="3.875" style="0" customWidth="1"/>
    <col min="6" max="6" width="5.375" style="0" customWidth="1"/>
    <col min="7" max="7" width="4.125" style="0" customWidth="1"/>
    <col min="8" max="8" width="5.375" style="0" customWidth="1"/>
    <col min="9" max="9" width="4.125" style="0" customWidth="1"/>
    <col min="10" max="10" width="5.375" style="0" customWidth="1"/>
    <col min="11" max="11" width="4.125" style="0" customWidth="1"/>
    <col min="12" max="12" width="5.375" style="0" customWidth="1"/>
    <col min="13" max="13" width="4.125" style="0" customWidth="1"/>
    <col min="14" max="14" width="5.375" style="0" customWidth="1"/>
    <col min="15" max="15" width="4.125" style="0" customWidth="1"/>
    <col min="16" max="16" width="5.375" style="0" customWidth="1"/>
    <col min="17" max="17" width="4.125" style="0" customWidth="1"/>
    <col min="18" max="18" width="5.375" style="0" customWidth="1"/>
    <col min="19" max="19" width="4.125" style="0" customWidth="1"/>
    <col min="20" max="20" width="5.375" style="0" customWidth="1"/>
  </cols>
  <sheetData>
    <row r="1" spans="1:20" s="5" customFormat="1" ht="12.75">
      <c r="A1" s="7" t="s">
        <v>0</v>
      </c>
      <c r="B1" s="8" t="s">
        <v>1</v>
      </c>
      <c r="C1" s="7" t="s">
        <v>0</v>
      </c>
      <c r="D1" s="8" t="s">
        <v>1</v>
      </c>
      <c r="E1" s="7" t="s">
        <v>0</v>
      </c>
      <c r="F1" s="8" t="s">
        <v>1</v>
      </c>
      <c r="G1" s="7" t="s">
        <v>0</v>
      </c>
      <c r="H1" s="8" t="s">
        <v>1</v>
      </c>
      <c r="I1" s="7" t="s">
        <v>0</v>
      </c>
      <c r="J1" s="8" t="s">
        <v>1</v>
      </c>
      <c r="K1" s="7" t="s">
        <v>0</v>
      </c>
      <c r="L1" s="8" t="s">
        <v>1</v>
      </c>
      <c r="M1" s="7" t="s">
        <v>0</v>
      </c>
      <c r="N1" s="8" t="s">
        <v>1</v>
      </c>
      <c r="O1" s="7" t="s">
        <v>0</v>
      </c>
      <c r="P1" s="8" t="s">
        <v>1</v>
      </c>
      <c r="Q1" s="7" t="s">
        <v>0</v>
      </c>
      <c r="R1" s="8" t="s">
        <v>1</v>
      </c>
      <c r="S1" s="7" t="s">
        <v>0</v>
      </c>
      <c r="T1" s="8" t="s">
        <v>1</v>
      </c>
    </row>
    <row r="2" spans="1:20" ht="12.75">
      <c r="A2" s="2">
        <v>1.01</v>
      </c>
      <c r="B2" s="3">
        <f aca="true" t="shared" si="0" ref="B2:B17">ROUND(PI()*A2*A2/4,2)</f>
        <v>0.8</v>
      </c>
      <c r="C2" s="2">
        <v>1.51</v>
      </c>
      <c r="D2" s="3">
        <f aca="true" t="shared" si="1" ref="D2:D17">ROUND(PI()*C2*C2/4,2)</f>
        <v>1.79</v>
      </c>
      <c r="E2" s="2">
        <v>2.01</v>
      </c>
      <c r="F2" s="3">
        <f aca="true" t="shared" si="2" ref="F2:F17">ROUND(PI()*E2*E2/4,2)</f>
        <v>3.17</v>
      </c>
      <c r="G2" s="2">
        <v>2.51</v>
      </c>
      <c r="H2" s="3">
        <f aca="true" t="shared" si="3" ref="H2:H17">ROUND(PI()*G2*G2/4,2)</f>
        <v>4.95</v>
      </c>
      <c r="I2" s="2">
        <v>3.01</v>
      </c>
      <c r="J2" s="3">
        <f aca="true" t="shared" si="4" ref="J2:J17">ROUND(PI()*I2*I2/4,2)</f>
        <v>7.12</v>
      </c>
      <c r="K2" s="2">
        <v>3.51</v>
      </c>
      <c r="L2" s="3">
        <f aca="true" t="shared" si="5" ref="L2:L17">ROUND(PI()*K2*K2/4,2)</f>
        <v>9.68</v>
      </c>
      <c r="M2" s="2">
        <v>4.01</v>
      </c>
      <c r="N2" s="3">
        <f aca="true" t="shared" si="6" ref="N2:N17">ROUND(PI()*M2*M2/4,2)</f>
        <v>12.63</v>
      </c>
      <c r="O2" s="2">
        <v>4.51</v>
      </c>
      <c r="P2" s="3">
        <f>ROUND(PI()*O2*O2/4,2)</f>
        <v>15.98</v>
      </c>
      <c r="Q2" s="2">
        <v>5.01</v>
      </c>
      <c r="R2" s="3">
        <f aca="true" t="shared" si="7" ref="R2:R49">ROUND(PI()*Q2*Q2/4,2)</f>
        <v>19.71</v>
      </c>
      <c r="S2" s="2">
        <v>5.51</v>
      </c>
      <c r="T2" s="3">
        <f>ROUND(PI()*S2*S2/4,2)</f>
        <v>23.84</v>
      </c>
    </row>
    <row r="3" spans="1:20" ht="12.75">
      <c r="A3" s="2">
        <v>1.02</v>
      </c>
      <c r="B3" s="3">
        <f t="shared" si="0"/>
        <v>0.82</v>
      </c>
      <c r="C3" s="2">
        <v>1.52</v>
      </c>
      <c r="D3" s="3">
        <f t="shared" si="1"/>
        <v>1.81</v>
      </c>
      <c r="E3" s="2">
        <v>2.02</v>
      </c>
      <c r="F3" s="3">
        <f t="shared" si="2"/>
        <v>3.2</v>
      </c>
      <c r="G3" s="2">
        <v>2.52</v>
      </c>
      <c r="H3" s="3">
        <f t="shared" si="3"/>
        <v>4.99</v>
      </c>
      <c r="I3" s="2">
        <v>3.02</v>
      </c>
      <c r="J3" s="3">
        <f t="shared" si="4"/>
        <v>7.16</v>
      </c>
      <c r="K3" s="2">
        <v>3.52</v>
      </c>
      <c r="L3" s="3">
        <f t="shared" si="5"/>
        <v>9.73</v>
      </c>
      <c r="M3" s="2">
        <v>4.02</v>
      </c>
      <c r="N3" s="3">
        <f t="shared" si="6"/>
        <v>12.69</v>
      </c>
      <c r="O3" s="2">
        <v>4.52</v>
      </c>
      <c r="P3" s="3">
        <f aca="true" t="shared" si="8" ref="P3:P18">ROUND(PI()*O3*O3/4,2)</f>
        <v>16.05</v>
      </c>
      <c r="Q3" s="2">
        <v>5.02</v>
      </c>
      <c r="R3" s="3">
        <f t="shared" si="7"/>
        <v>19.79</v>
      </c>
      <c r="S3" s="2">
        <v>5.52</v>
      </c>
      <c r="T3" s="3">
        <f aca="true" t="shared" si="9" ref="T3:T50">ROUND(PI()*S3*S3/4,2)</f>
        <v>23.93</v>
      </c>
    </row>
    <row r="4" spans="1:20" ht="12.75">
      <c r="A4" s="2">
        <v>1.03</v>
      </c>
      <c r="B4" s="3">
        <f t="shared" si="0"/>
        <v>0.83</v>
      </c>
      <c r="C4" s="2">
        <v>1.53</v>
      </c>
      <c r="D4" s="3">
        <f t="shared" si="1"/>
        <v>1.84</v>
      </c>
      <c r="E4" s="2">
        <v>2.03</v>
      </c>
      <c r="F4" s="3">
        <f t="shared" si="2"/>
        <v>3.24</v>
      </c>
      <c r="G4" s="2">
        <v>2.53</v>
      </c>
      <c r="H4" s="3">
        <f t="shared" si="3"/>
        <v>5.03</v>
      </c>
      <c r="I4" s="2">
        <v>3.03</v>
      </c>
      <c r="J4" s="3">
        <f t="shared" si="4"/>
        <v>7.21</v>
      </c>
      <c r="K4" s="2">
        <v>3.53</v>
      </c>
      <c r="L4" s="3">
        <f t="shared" si="5"/>
        <v>9.79</v>
      </c>
      <c r="M4" s="2">
        <v>4.03</v>
      </c>
      <c r="N4" s="3">
        <f t="shared" si="6"/>
        <v>12.76</v>
      </c>
      <c r="O4" s="2">
        <v>4.53</v>
      </c>
      <c r="P4" s="3">
        <f t="shared" si="8"/>
        <v>16.12</v>
      </c>
      <c r="Q4" s="2">
        <v>5.03</v>
      </c>
      <c r="R4" s="3">
        <f t="shared" si="7"/>
        <v>19.87</v>
      </c>
      <c r="S4" s="2">
        <v>5.53</v>
      </c>
      <c r="T4" s="3">
        <f t="shared" si="9"/>
        <v>24.02</v>
      </c>
    </row>
    <row r="5" spans="1:20" ht="12.75">
      <c r="A5" s="2">
        <v>1.04</v>
      </c>
      <c r="B5" s="3">
        <f t="shared" si="0"/>
        <v>0.85</v>
      </c>
      <c r="C5" s="2">
        <v>1.54</v>
      </c>
      <c r="D5" s="3">
        <f t="shared" si="1"/>
        <v>1.86</v>
      </c>
      <c r="E5" s="2">
        <v>2.04</v>
      </c>
      <c r="F5" s="3">
        <f t="shared" si="2"/>
        <v>3.27</v>
      </c>
      <c r="G5" s="2">
        <v>2.54</v>
      </c>
      <c r="H5" s="3">
        <f t="shared" si="3"/>
        <v>5.07</v>
      </c>
      <c r="I5" s="2">
        <v>3.04</v>
      </c>
      <c r="J5" s="3">
        <f t="shared" si="4"/>
        <v>7.26</v>
      </c>
      <c r="K5" s="2">
        <v>3.54</v>
      </c>
      <c r="L5" s="3">
        <f t="shared" si="5"/>
        <v>9.84</v>
      </c>
      <c r="M5" s="2">
        <v>4.04</v>
      </c>
      <c r="N5" s="3">
        <f t="shared" si="6"/>
        <v>12.82</v>
      </c>
      <c r="O5" s="2">
        <v>4.54</v>
      </c>
      <c r="P5" s="3">
        <f t="shared" si="8"/>
        <v>16.19</v>
      </c>
      <c r="Q5" s="2">
        <v>5.04</v>
      </c>
      <c r="R5" s="3">
        <f t="shared" si="7"/>
        <v>19.95</v>
      </c>
      <c r="S5" s="2">
        <v>5.54</v>
      </c>
      <c r="T5" s="3">
        <f t="shared" si="9"/>
        <v>24.11</v>
      </c>
    </row>
    <row r="6" spans="1:20" ht="12.75">
      <c r="A6" s="2">
        <v>1.05</v>
      </c>
      <c r="B6" s="3">
        <f t="shared" si="0"/>
        <v>0.87</v>
      </c>
      <c r="C6" s="2">
        <v>1.55</v>
      </c>
      <c r="D6" s="3">
        <f t="shared" si="1"/>
        <v>1.89</v>
      </c>
      <c r="E6" s="2">
        <v>2.05</v>
      </c>
      <c r="F6" s="3">
        <f t="shared" si="2"/>
        <v>3.3</v>
      </c>
      <c r="G6" s="2">
        <v>2.55</v>
      </c>
      <c r="H6" s="3">
        <f t="shared" si="3"/>
        <v>5.11</v>
      </c>
      <c r="I6" s="2">
        <v>3.05</v>
      </c>
      <c r="J6" s="3">
        <f t="shared" si="4"/>
        <v>7.31</v>
      </c>
      <c r="K6" s="2">
        <v>3.55</v>
      </c>
      <c r="L6" s="3">
        <f t="shared" si="5"/>
        <v>9.9</v>
      </c>
      <c r="M6" s="2">
        <v>4.05</v>
      </c>
      <c r="N6" s="3">
        <f t="shared" si="6"/>
        <v>12.88</v>
      </c>
      <c r="O6" s="2">
        <v>4.55</v>
      </c>
      <c r="P6" s="3">
        <f t="shared" si="8"/>
        <v>16.26</v>
      </c>
      <c r="Q6" s="2">
        <v>5.05</v>
      </c>
      <c r="R6" s="3">
        <f t="shared" si="7"/>
        <v>20.03</v>
      </c>
      <c r="S6" s="2">
        <v>5.55</v>
      </c>
      <c r="T6" s="3">
        <f t="shared" si="9"/>
        <v>24.19</v>
      </c>
    </row>
    <row r="7" spans="1:20" ht="12.75">
      <c r="A7" s="2">
        <v>1.06</v>
      </c>
      <c r="B7" s="3">
        <f t="shared" si="0"/>
        <v>0.88</v>
      </c>
      <c r="C7" s="2">
        <v>1.56</v>
      </c>
      <c r="D7" s="3">
        <f t="shared" si="1"/>
        <v>1.91</v>
      </c>
      <c r="E7" s="2">
        <v>2.06</v>
      </c>
      <c r="F7" s="3">
        <f t="shared" si="2"/>
        <v>3.33</v>
      </c>
      <c r="G7" s="2">
        <v>2.56</v>
      </c>
      <c r="H7" s="3">
        <f t="shared" si="3"/>
        <v>5.15</v>
      </c>
      <c r="I7" s="2">
        <v>3.06</v>
      </c>
      <c r="J7" s="3">
        <f t="shared" si="4"/>
        <v>7.35</v>
      </c>
      <c r="K7" s="2">
        <v>3.56</v>
      </c>
      <c r="L7" s="3">
        <f t="shared" si="5"/>
        <v>9.95</v>
      </c>
      <c r="M7" s="2">
        <v>4.06</v>
      </c>
      <c r="N7" s="3">
        <f t="shared" si="6"/>
        <v>12.95</v>
      </c>
      <c r="O7" s="2">
        <v>4.56</v>
      </c>
      <c r="P7" s="3">
        <f t="shared" si="8"/>
        <v>16.33</v>
      </c>
      <c r="Q7" s="2">
        <v>5.06</v>
      </c>
      <c r="R7" s="3">
        <f t="shared" si="7"/>
        <v>20.11</v>
      </c>
      <c r="S7" s="2">
        <v>5.56</v>
      </c>
      <c r="T7" s="3">
        <f t="shared" si="9"/>
        <v>24.28</v>
      </c>
    </row>
    <row r="8" spans="1:20" ht="12.75">
      <c r="A8" s="2">
        <v>1.07</v>
      </c>
      <c r="B8" s="3">
        <f t="shared" si="0"/>
        <v>0.9</v>
      </c>
      <c r="C8" s="2">
        <v>1.57</v>
      </c>
      <c r="D8" s="3">
        <f t="shared" si="1"/>
        <v>1.94</v>
      </c>
      <c r="E8" s="2">
        <v>2.07</v>
      </c>
      <c r="F8" s="3">
        <f t="shared" si="2"/>
        <v>3.37</v>
      </c>
      <c r="G8" s="2">
        <v>2.57</v>
      </c>
      <c r="H8" s="3">
        <f t="shared" si="3"/>
        <v>5.19</v>
      </c>
      <c r="I8" s="2">
        <v>3.07</v>
      </c>
      <c r="J8" s="3">
        <f t="shared" si="4"/>
        <v>7.4</v>
      </c>
      <c r="K8" s="2">
        <v>3.57</v>
      </c>
      <c r="L8" s="3">
        <f t="shared" si="5"/>
        <v>10.01</v>
      </c>
      <c r="M8" s="2">
        <v>4.07</v>
      </c>
      <c r="N8" s="3">
        <f t="shared" si="6"/>
        <v>13.01</v>
      </c>
      <c r="O8" s="2">
        <v>4.57</v>
      </c>
      <c r="P8" s="3">
        <f t="shared" si="8"/>
        <v>16.4</v>
      </c>
      <c r="Q8" s="2">
        <v>5.07</v>
      </c>
      <c r="R8" s="3">
        <f t="shared" si="7"/>
        <v>20.19</v>
      </c>
      <c r="S8" s="2">
        <v>5.57</v>
      </c>
      <c r="T8" s="3">
        <f t="shared" si="9"/>
        <v>24.37</v>
      </c>
    </row>
    <row r="9" spans="1:20" ht="12.75">
      <c r="A9" s="2">
        <v>1.08</v>
      </c>
      <c r="B9" s="3">
        <f t="shared" si="0"/>
        <v>0.92</v>
      </c>
      <c r="C9" s="2">
        <v>1.58</v>
      </c>
      <c r="D9" s="3">
        <f t="shared" si="1"/>
        <v>1.96</v>
      </c>
      <c r="E9" s="2">
        <v>2.08</v>
      </c>
      <c r="F9" s="3">
        <f t="shared" si="2"/>
        <v>3.4</v>
      </c>
      <c r="G9" s="2">
        <v>2.58</v>
      </c>
      <c r="H9" s="3">
        <f t="shared" si="3"/>
        <v>5.23</v>
      </c>
      <c r="I9" s="2">
        <v>3.08</v>
      </c>
      <c r="J9" s="3">
        <f t="shared" si="4"/>
        <v>7.45</v>
      </c>
      <c r="K9" s="2">
        <v>3.58</v>
      </c>
      <c r="L9" s="3">
        <f t="shared" si="5"/>
        <v>10.07</v>
      </c>
      <c r="M9" s="2">
        <v>4.08</v>
      </c>
      <c r="N9" s="3">
        <f t="shared" si="6"/>
        <v>13.07</v>
      </c>
      <c r="O9" s="2">
        <v>4.58</v>
      </c>
      <c r="P9" s="3">
        <f t="shared" si="8"/>
        <v>16.47</v>
      </c>
      <c r="Q9" s="2">
        <v>5.08</v>
      </c>
      <c r="R9" s="3">
        <f t="shared" si="7"/>
        <v>20.27</v>
      </c>
      <c r="S9" s="2">
        <v>5.58</v>
      </c>
      <c r="T9" s="3">
        <f t="shared" si="9"/>
        <v>24.45</v>
      </c>
    </row>
    <row r="10" spans="1:20" ht="12.75">
      <c r="A10" s="2">
        <v>1.09</v>
      </c>
      <c r="B10" s="3">
        <f t="shared" si="0"/>
        <v>0.93</v>
      </c>
      <c r="C10" s="2">
        <v>1.59</v>
      </c>
      <c r="D10" s="3">
        <f t="shared" si="1"/>
        <v>1.99</v>
      </c>
      <c r="E10" s="2">
        <v>2.09</v>
      </c>
      <c r="F10" s="3">
        <f t="shared" si="2"/>
        <v>3.43</v>
      </c>
      <c r="G10" s="2">
        <v>2.59</v>
      </c>
      <c r="H10" s="3">
        <f t="shared" si="3"/>
        <v>5.27</v>
      </c>
      <c r="I10" s="2">
        <v>3.09</v>
      </c>
      <c r="J10" s="3">
        <f t="shared" si="4"/>
        <v>7.5</v>
      </c>
      <c r="K10" s="2">
        <v>3.59</v>
      </c>
      <c r="L10" s="3">
        <f t="shared" si="5"/>
        <v>10.12</v>
      </c>
      <c r="M10" s="2">
        <v>4.09</v>
      </c>
      <c r="N10" s="3">
        <f t="shared" si="6"/>
        <v>13.14</v>
      </c>
      <c r="O10" s="2">
        <v>4.59</v>
      </c>
      <c r="P10" s="3">
        <f t="shared" si="8"/>
        <v>16.55</v>
      </c>
      <c r="Q10" s="2">
        <v>5.09</v>
      </c>
      <c r="R10" s="3">
        <f t="shared" si="7"/>
        <v>20.35</v>
      </c>
      <c r="S10" s="2">
        <v>5.59</v>
      </c>
      <c r="T10" s="3">
        <f t="shared" si="9"/>
        <v>24.54</v>
      </c>
    </row>
    <row r="11" spans="1:20" ht="12.75">
      <c r="A11" s="2">
        <v>1.1</v>
      </c>
      <c r="B11" s="3">
        <f t="shared" si="0"/>
        <v>0.95</v>
      </c>
      <c r="C11" s="2">
        <v>1.6</v>
      </c>
      <c r="D11" s="3">
        <f t="shared" si="1"/>
        <v>2.01</v>
      </c>
      <c r="E11" s="2">
        <v>2.1</v>
      </c>
      <c r="F11" s="3">
        <f t="shared" si="2"/>
        <v>3.46</v>
      </c>
      <c r="G11" s="2">
        <v>2.6</v>
      </c>
      <c r="H11" s="3">
        <f t="shared" si="3"/>
        <v>5.31</v>
      </c>
      <c r="I11" s="2">
        <v>3.1</v>
      </c>
      <c r="J11" s="3">
        <f t="shared" si="4"/>
        <v>7.55</v>
      </c>
      <c r="K11" s="2">
        <v>3.6</v>
      </c>
      <c r="L11" s="3">
        <f t="shared" si="5"/>
        <v>10.18</v>
      </c>
      <c r="M11" s="2">
        <v>4.1</v>
      </c>
      <c r="N11" s="3">
        <f t="shared" si="6"/>
        <v>13.2</v>
      </c>
      <c r="O11" s="2">
        <v>4.6</v>
      </c>
      <c r="P11" s="3">
        <f t="shared" si="8"/>
        <v>16.62</v>
      </c>
      <c r="Q11" s="2">
        <v>5.1</v>
      </c>
      <c r="R11" s="3">
        <f t="shared" si="7"/>
        <v>20.43</v>
      </c>
      <c r="S11" s="2">
        <v>5.6</v>
      </c>
      <c r="T11" s="3">
        <f t="shared" si="9"/>
        <v>24.63</v>
      </c>
    </row>
    <row r="12" spans="1:20" ht="12.75">
      <c r="A12" s="2">
        <v>1.11</v>
      </c>
      <c r="B12" s="3">
        <f t="shared" si="0"/>
        <v>0.97</v>
      </c>
      <c r="C12" s="2">
        <v>1.61</v>
      </c>
      <c r="D12" s="3">
        <f t="shared" si="1"/>
        <v>2.04</v>
      </c>
      <c r="E12" s="2">
        <v>2.11</v>
      </c>
      <c r="F12" s="3">
        <f t="shared" si="2"/>
        <v>3.5</v>
      </c>
      <c r="G12" s="2">
        <v>2.61</v>
      </c>
      <c r="H12" s="3">
        <f t="shared" si="3"/>
        <v>5.35</v>
      </c>
      <c r="I12" s="2">
        <v>3.11</v>
      </c>
      <c r="J12" s="3">
        <f t="shared" si="4"/>
        <v>7.6</v>
      </c>
      <c r="K12" s="2">
        <v>3.61</v>
      </c>
      <c r="L12" s="3">
        <f t="shared" si="5"/>
        <v>10.24</v>
      </c>
      <c r="M12" s="2">
        <v>4.11</v>
      </c>
      <c r="N12" s="3">
        <f t="shared" si="6"/>
        <v>13.27</v>
      </c>
      <c r="O12" s="2">
        <v>4.61</v>
      </c>
      <c r="P12" s="3">
        <f t="shared" si="8"/>
        <v>16.69</v>
      </c>
      <c r="Q12" s="2">
        <v>5.11</v>
      </c>
      <c r="R12" s="3">
        <f t="shared" si="7"/>
        <v>20.51</v>
      </c>
      <c r="S12" s="2">
        <v>5.61</v>
      </c>
      <c r="T12" s="3">
        <f t="shared" si="9"/>
        <v>24.72</v>
      </c>
    </row>
    <row r="13" spans="1:20" ht="12.75">
      <c r="A13" s="2">
        <v>1.12</v>
      </c>
      <c r="B13" s="3">
        <f t="shared" si="0"/>
        <v>0.99</v>
      </c>
      <c r="C13" s="2">
        <v>1.62</v>
      </c>
      <c r="D13" s="3">
        <f t="shared" si="1"/>
        <v>2.06</v>
      </c>
      <c r="E13" s="2">
        <v>2.12</v>
      </c>
      <c r="F13" s="3">
        <f t="shared" si="2"/>
        <v>3.53</v>
      </c>
      <c r="G13" s="2">
        <v>2.62</v>
      </c>
      <c r="H13" s="3">
        <f t="shared" si="3"/>
        <v>5.39</v>
      </c>
      <c r="I13" s="2">
        <v>3.12</v>
      </c>
      <c r="J13" s="3">
        <f t="shared" si="4"/>
        <v>7.65</v>
      </c>
      <c r="K13" s="2">
        <v>3.62</v>
      </c>
      <c r="L13" s="3">
        <f t="shared" si="5"/>
        <v>10.29</v>
      </c>
      <c r="M13" s="2">
        <v>4.12</v>
      </c>
      <c r="N13" s="3">
        <f t="shared" si="6"/>
        <v>13.33</v>
      </c>
      <c r="O13" s="2">
        <v>4.62</v>
      </c>
      <c r="P13" s="3">
        <f t="shared" si="8"/>
        <v>16.76</v>
      </c>
      <c r="Q13" s="2">
        <v>5.12</v>
      </c>
      <c r="R13" s="3">
        <f t="shared" si="7"/>
        <v>20.59</v>
      </c>
      <c r="S13" s="2">
        <v>5.62</v>
      </c>
      <c r="T13" s="3">
        <f t="shared" si="9"/>
        <v>24.81</v>
      </c>
    </row>
    <row r="14" spans="1:20" ht="12.75">
      <c r="A14" s="2">
        <v>1.13</v>
      </c>
      <c r="B14" s="3">
        <f t="shared" si="0"/>
        <v>1</v>
      </c>
      <c r="C14" s="2">
        <v>1.63</v>
      </c>
      <c r="D14" s="3">
        <f t="shared" si="1"/>
        <v>2.09</v>
      </c>
      <c r="E14" s="2">
        <v>2.13</v>
      </c>
      <c r="F14" s="3">
        <f t="shared" si="2"/>
        <v>3.56</v>
      </c>
      <c r="G14" s="2">
        <v>2.63</v>
      </c>
      <c r="H14" s="3">
        <f t="shared" si="3"/>
        <v>5.43</v>
      </c>
      <c r="I14" s="2">
        <v>3.13</v>
      </c>
      <c r="J14" s="3">
        <f t="shared" si="4"/>
        <v>7.69</v>
      </c>
      <c r="K14" s="2">
        <v>3.63</v>
      </c>
      <c r="L14" s="3">
        <f t="shared" si="5"/>
        <v>10.35</v>
      </c>
      <c r="M14" s="2">
        <v>4.13</v>
      </c>
      <c r="N14" s="3">
        <f t="shared" si="6"/>
        <v>13.4</v>
      </c>
      <c r="O14" s="2">
        <v>4.63</v>
      </c>
      <c r="P14" s="3">
        <f t="shared" si="8"/>
        <v>16.84</v>
      </c>
      <c r="Q14" s="2">
        <v>5.13</v>
      </c>
      <c r="R14" s="3">
        <f t="shared" si="7"/>
        <v>20.67</v>
      </c>
      <c r="S14" s="2">
        <v>5.63</v>
      </c>
      <c r="T14" s="3">
        <f t="shared" si="9"/>
        <v>24.89</v>
      </c>
    </row>
    <row r="15" spans="1:20" ht="12.75">
      <c r="A15" s="2">
        <v>1.14</v>
      </c>
      <c r="B15" s="3">
        <f t="shared" si="0"/>
        <v>1.02</v>
      </c>
      <c r="C15" s="2">
        <v>1.64</v>
      </c>
      <c r="D15" s="3">
        <f t="shared" si="1"/>
        <v>2.11</v>
      </c>
      <c r="E15" s="2">
        <v>2.14</v>
      </c>
      <c r="F15" s="3">
        <f t="shared" si="2"/>
        <v>3.6</v>
      </c>
      <c r="G15" s="2">
        <v>2.64</v>
      </c>
      <c r="H15" s="3">
        <f t="shared" si="3"/>
        <v>5.47</v>
      </c>
      <c r="I15" s="2">
        <v>3.14</v>
      </c>
      <c r="J15" s="3">
        <f t="shared" si="4"/>
        <v>7.74</v>
      </c>
      <c r="K15" s="2">
        <v>3.64</v>
      </c>
      <c r="L15" s="3">
        <f t="shared" si="5"/>
        <v>10.41</v>
      </c>
      <c r="M15" s="2">
        <v>4.14</v>
      </c>
      <c r="N15" s="3">
        <f t="shared" si="6"/>
        <v>13.46</v>
      </c>
      <c r="O15" s="2">
        <v>4.64</v>
      </c>
      <c r="P15" s="3">
        <f t="shared" si="8"/>
        <v>16.91</v>
      </c>
      <c r="Q15" s="2">
        <v>5.14</v>
      </c>
      <c r="R15" s="3">
        <f t="shared" si="7"/>
        <v>20.75</v>
      </c>
      <c r="S15" s="2">
        <v>5.64</v>
      </c>
      <c r="T15" s="3">
        <f t="shared" si="9"/>
        <v>24.98</v>
      </c>
    </row>
    <row r="16" spans="1:20" ht="12.75">
      <c r="A16" s="2">
        <v>1.15</v>
      </c>
      <c r="B16" s="3">
        <f t="shared" si="0"/>
        <v>1.04</v>
      </c>
      <c r="C16" s="2">
        <v>1.65</v>
      </c>
      <c r="D16" s="3">
        <f t="shared" si="1"/>
        <v>2.14</v>
      </c>
      <c r="E16" s="2">
        <v>2.15</v>
      </c>
      <c r="F16" s="3">
        <f t="shared" si="2"/>
        <v>3.63</v>
      </c>
      <c r="G16" s="2">
        <v>2.65</v>
      </c>
      <c r="H16" s="3">
        <f t="shared" si="3"/>
        <v>5.52</v>
      </c>
      <c r="I16" s="2">
        <v>3.15</v>
      </c>
      <c r="J16" s="3">
        <f t="shared" si="4"/>
        <v>7.79</v>
      </c>
      <c r="K16" s="2">
        <v>3.65</v>
      </c>
      <c r="L16" s="3">
        <f t="shared" si="5"/>
        <v>10.46</v>
      </c>
      <c r="M16" s="2">
        <v>4.15</v>
      </c>
      <c r="N16" s="3">
        <f t="shared" si="6"/>
        <v>13.53</v>
      </c>
      <c r="O16" s="2">
        <v>4.65</v>
      </c>
      <c r="P16" s="3">
        <f t="shared" si="8"/>
        <v>16.98</v>
      </c>
      <c r="Q16" s="2">
        <v>5.15</v>
      </c>
      <c r="R16" s="3">
        <f t="shared" si="7"/>
        <v>20.83</v>
      </c>
      <c r="S16" s="2">
        <v>5.65</v>
      </c>
      <c r="T16" s="3">
        <f t="shared" si="9"/>
        <v>25.07</v>
      </c>
    </row>
    <row r="17" spans="1:20" ht="12.75">
      <c r="A17" s="2">
        <v>1.16</v>
      </c>
      <c r="B17" s="3">
        <f t="shared" si="0"/>
        <v>1.06</v>
      </c>
      <c r="C17" s="2">
        <v>1.66</v>
      </c>
      <c r="D17" s="3">
        <f t="shared" si="1"/>
        <v>2.16</v>
      </c>
      <c r="E17" s="2">
        <v>2.16</v>
      </c>
      <c r="F17" s="3">
        <f t="shared" si="2"/>
        <v>3.66</v>
      </c>
      <c r="G17" s="2">
        <v>2.66</v>
      </c>
      <c r="H17" s="3">
        <f t="shared" si="3"/>
        <v>5.56</v>
      </c>
      <c r="I17" s="2">
        <v>3.16</v>
      </c>
      <c r="J17" s="3">
        <f t="shared" si="4"/>
        <v>7.84</v>
      </c>
      <c r="K17" s="2">
        <v>3.66</v>
      </c>
      <c r="L17" s="3">
        <f t="shared" si="5"/>
        <v>10.52</v>
      </c>
      <c r="M17" s="2">
        <v>4.16</v>
      </c>
      <c r="N17" s="3">
        <f t="shared" si="6"/>
        <v>13.59</v>
      </c>
      <c r="O17" s="2">
        <v>4.66</v>
      </c>
      <c r="P17" s="3">
        <f t="shared" si="8"/>
        <v>17.06</v>
      </c>
      <c r="Q17" s="2">
        <v>5.16</v>
      </c>
      <c r="R17" s="3">
        <f t="shared" si="7"/>
        <v>20.91</v>
      </c>
      <c r="S17" s="2">
        <v>5.66</v>
      </c>
      <c r="T17" s="3">
        <f t="shared" si="9"/>
        <v>25.16</v>
      </c>
    </row>
    <row r="18" spans="1:20" ht="12.75">
      <c r="A18" s="2">
        <v>1.17</v>
      </c>
      <c r="B18" s="3">
        <f aca="true" t="shared" si="10" ref="B18:B33">ROUND(PI()*A18*A18/4,2)</f>
        <v>1.08</v>
      </c>
      <c r="C18" s="2">
        <v>1.67</v>
      </c>
      <c r="D18" s="3">
        <f aca="true" t="shared" si="11" ref="D18:D33">ROUND(PI()*C18*C18/4,2)</f>
        <v>2.19</v>
      </c>
      <c r="E18" s="2">
        <v>2.17</v>
      </c>
      <c r="F18" s="3">
        <f aca="true" t="shared" si="12" ref="F18:F33">ROUND(PI()*E18*E18/4,2)</f>
        <v>3.7</v>
      </c>
      <c r="G18" s="2">
        <v>2.67</v>
      </c>
      <c r="H18" s="3">
        <f aca="true" t="shared" si="13" ref="H18:H33">ROUND(PI()*G18*G18/4,2)</f>
        <v>5.6</v>
      </c>
      <c r="I18" s="2">
        <v>3.17</v>
      </c>
      <c r="J18" s="3">
        <f aca="true" t="shared" si="14" ref="J18:J33">ROUND(PI()*I18*I18/4,2)</f>
        <v>7.89</v>
      </c>
      <c r="K18" s="2">
        <v>3.67</v>
      </c>
      <c r="L18" s="3">
        <f aca="true" t="shared" si="15" ref="L18:L33">ROUND(PI()*K18*K18/4,2)</f>
        <v>10.58</v>
      </c>
      <c r="M18" s="2">
        <v>4.17</v>
      </c>
      <c r="N18" s="3">
        <f aca="true" t="shared" si="16" ref="N18:N33">ROUND(PI()*M18*M18/4,2)</f>
        <v>13.66</v>
      </c>
      <c r="O18" s="2">
        <v>4.67</v>
      </c>
      <c r="P18" s="3">
        <f t="shared" si="8"/>
        <v>17.13</v>
      </c>
      <c r="Q18" s="2">
        <v>5.17</v>
      </c>
      <c r="R18" s="3">
        <f t="shared" si="7"/>
        <v>20.99</v>
      </c>
      <c r="S18" s="2">
        <v>5.67</v>
      </c>
      <c r="T18" s="3">
        <f t="shared" si="9"/>
        <v>25.25</v>
      </c>
    </row>
    <row r="19" spans="1:20" ht="12.75">
      <c r="A19" s="2">
        <v>1.18</v>
      </c>
      <c r="B19" s="3">
        <f t="shared" si="10"/>
        <v>1.09</v>
      </c>
      <c r="C19" s="2">
        <v>1.68</v>
      </c>
      <c r="D19" s="3">
        <f t="shared" si="11"/>
        <v>2.22</v>
      </c>
      <c r="E19" s="2">
        <v>2.18</v>
      </c>
      <c r="F19" s="3">
        <f t="shared" si="12"/>
        <v>3.73</v>
      </c>
      <c r="G19" s="2">
        <v>2.68</v>
      </c>
      <c r="H19" s="3">
        <f t="shared" si="13"/>
        <v>5.64</v>
      </c>
      <c r="I19" s="2">
        <v>3.18</v>
      </c>
      <c r="J19" s="3">
        <f t="shared" si="14"/>
        <v>7.94</v>
      </c>
      <c r="K19" s="2">
        <v>3.68</v>
      </c>
      <c r="L19" s="3">
        <f t="shared" si="15"/>
        <v>10.64</v>
      </c>
      <c r="M19" s="2">
        <v>4.18</v>
      </c>
      <c r="N19" s="3">
        <f t="shared" si="16"/>
        <v>13.72</v>
      </c>
      <c r="O19" s="2">
        <v>4.68</v>
      </c>
      <c r="P19" s="3">
        <f aca="true" t="shared" si="17" ref="P19:P34">ROUND(PI()*O19*O19/4,2)</f>
        <v>17.2</v>
      </c>
      <c r="Q19" s="2">
        <v>5.18</v>
      </c>
      <c r="R19" s="3">
        <f t="shared" si="7"/>
        <v>21.07</v>
      </c>
      <c r="S19" s="2">
        <v>5.68</v>
      </c>
      <c r="T19" s="3">
        <f t="shared" si="9"/>
        <v>25.34</v>
      </c>
    </row>
    <row r="20" spans="1:20" ht="12.75">
      <c r="A20" s="2">
        <v>1.19</v>
      </c>
      <c r="B20" s="3">
        <f t="shared" si="10"/>
        <v>1.11</v>
      </c>
      <c r="C20" s="2">
        <v>1.69</v>
      </c>
      <c r="D20" s="3">
        <f t="shared" si="11"/>
        <v>2.24</v>
      </c>
      <c r="E20" s="2">
        <v>2.19</v>
      </c>
      <c r="F20" s="3">
        <f t="shared" si="12"/>
        <v>3.77</v>
      </c>
      <c r="G20" s="2">
        <v>2.69</v>
      </c>
      <c r="H20" s="3">
        <f t="shared" si="13"/>
        <v>5.68</v>
      </c>
      <c r="I20" s="2">
        <v>3.19</v>
      </c>
      <c r="J20" s="3">
        <f t="shared" si="14"/>
        <v>7.99</v>
      </c>
      <c r="K20" s="2">
        <v>3.69</v>
      </c>
      <c r="L20" s="3">
        <f t="shared" si="15"/>
        <v>10.69</v>
      </c>
      <c r="M20" s="2">
        <v>4.19</v>
      </c>
      <c r="N20" s="3">
        <f t="shared" si="16"/>
        <v>13.79</v>
      </c>
      <c r="O20" s="2">
        <v>4.69</v>
      </c>
      <c r="P20" s="3">
        <f t="shared" si="17"/>
        <v>17.28</v>
      </c>
      <c r="Q20" s="2">
        <v>5.19</v>
      </c>
      <c r="R20" s="3">
        <f t="shared" si="7"/>
        <v>21.16</v>
      </c>
      <c r="S20" s="2">
        <v>5.69</v>
      </c>
      <c r="T20" s="3">
        <f t="shared" si="9"/>
        <v>25.43</v>
      </c>
    </row>
    <row r="21" spans="1:20" ht="12.75">
      <c r="A21" s="2">
        <v>1.2</v>
      </c>
      <c r="B21" s="3">
        <f t="shared" si="10"/>
        <v>1.13</v>
      </c>
      <c r="C21" s="2">
        <v>1.7</v>
      </c>
      <c r="D21" s="3">
        <f t="shared" si="11"/>
        <v>2.27</v>
      </c>
      <c r="E21" s="2">
        <v>2.2</v>
      </c>
      <c r="F21" s="3">
        <f t="shared" si="12"/>
        <v>3.8</v>
      </c>
      <c r="G21" s="2">
        <v>2.7</v>
      </c>
      <c r="H21" s="3">
        <f t="shared" si="13"/>
        <v>5.73</v>
      </c>
      <c r="I21" s="2">
        <v>3.2</v>
      </c>
      <c r="J21" s="3">
        <f t="shared" si="14"/>
        <v>8.04</v>
      </c>
      <c r="K21" s="2">
        <v>3.7</v>
      </c>
      <c r="L21" s="3">
        <f t="shared" si="15"/>
        <v>10.75</v>
      </c>
      <c r="M21" s="2">
        <v>4.2</v>
      </c>
      <c r="N21" s="3">
        <f t="shared" si="16"/>
        <v>13.85</v>
      </c>
      <c r="O21" s="2">
        <v>4.7</v>
      </c>
      <c r="P21" s="3">
        <f t="shared" si="17"/>
        <v>17.35</v>
      </c>
      <c r="Q21" s="2">
        <v>5.2</v>
      </c>
      <c r="R21" s="3">
        <f t="shared" si="7"/>
        <v>21.24</v>
      </c>
      <c r="S21" s="2">
        <v>5.7</v>
      </c>
      <c r="T21" s="3">
        <f t="shared" si="9"/>
        <v>25.52</v>
      </c>
    </row>
    <row r="22" spans="1:20" ht="12.75">
      <c r="A22" s="2">
        <v>1.21</v>
      </c>
      <c r="B22" s="3">
        <f t="shared" si="10"/>
        <v>1.15</v>
      </c>
      <c r="C22" s="2">
        <v>1.71</v>
      </c>
      <c r="D22" s="3">
        <f t="shared" si="11"/>
        <v>2.3</v>
      </c>
      <c r="E22" s="2">
        <v>2.21</v>
      </c>
      <c r="F22" s="3">
        <f t="shared" si="12"/>
        <v>3.84</v>
      </c>
      <c r="G22" s="2">
        <v>2.71</v>
      </c>
      <c r="H22" s="3">
        <f t="shared" si="13"/>
        <v>5.77</v>
      </c>
      <c r="I22" s="2">
        <v>3.21</v>
      </c>
      <c r="J22" s="3">
        <f t="shared" si="14"/>
        <v>8.09</v>
      </c>
      <c r="K22" s="2">
        <v>3.71</v>
      </c>
      <c r="L22" s="3">
        <f t="shared" si="15"/>
        <v>10.81</v>
      </c>
      <c r="M22" s="2">
        <v>4.21</v>
      </c>
      <c r="N22" s="3">
        <f t="shared" si="16"/>
        <v>13.92</v>
      </c>
      <c r="O22" s="2">
        <v>4.71</v>
      </c>
      <c r="P22" s="3">
        <f t="shared" si="17"/>
        <v>17.42</v>
      </c>
      <c r="Q22" s="2">
        <v>5.21</v>
      </c>
      <c r="R22" s="3">
        <f t="shared" si="7"/>
        <v>21.32</v>
      </c>
      <c r="S22" s="2">
        <v>5.71</v>
      </c>
      <c r="T22" s="3">
        <f t="shared" si="9"/>
        <v>25.61</v>
      </c>
    </row>
    <row r="23" spans="1:20" ht="12.75">
      <c r="A23" s="2">
        <v>1.22</v>
      </c>
      <c r="B23" s="3">
        <f t="shared" si="10"/>
        <v>1.17</v>
      </c>
      <c r="C23" s="2">
        <v>1.72</v>
      </c>
      <c r="D23" s="3">
        <f t="shared" si="11"/>
        <v>2.32</v>
      </c>
      <c r="E23" s="2">
        <v>2.22</v>
      </c>
      <c r="F23" s="3">
        <f t="shared" si="12"/>
        <v>3.87</v>
      </c>
      <c r="G23" s="2">
        <v>2.72</v>
      </c>
      <c r="H23" s="3">
        <f t="shared" si="13"/>
        <v>5.81</v>
      </c>
      <c r="I23" s="2">
        <v>3.22</v>
      </c>
      <c r="J23" s="3">
        <f t="shared" si="14"/>
        <v>8.14</v>
      </c>
      <c r="K23" s="2">
        <v>3.72</v>
      </c>
      <c r="L23" s="3">
        <f t="shared" si="15"/>
        <v>10.87</v>
      </c>
      <c r="M23" s="2">
        <v>4.22</v>
      </c>
      <c r="N23" s="3">
        <f t="shared" si="16"/>
        <v>13.99</v>
      </c>
      <c r="O23" s="2">
        <v>4.72</v>
      </c>
      <c r="P23" s="3">
        <f t="shared" si="17"/>
        <v>17.5</v>
      </c>
      <c r="Q23" s="2">
        <v>5.22</v>
      </c>
      <c r="R23" s="3">
        <f t="shared" si="7"/>
        <v>21.4</v>
      </c>
      <c r="S23" s="2">
        <v>5.72</v>
      </c>
      <c r="T23" s="3">
        <f t="shared" si="9"/>
        <v>25.7</v>
      </c>
    </row>
    <row r="24" spans="1:20" ht="12.75">
      <c r="A24" s="2">
        <v>1.23</v>
      </c>
      <c r="B24" s="3">
        <f t="shared" si="10"/>
        <v>1.19</v>
      </c>
      <c r="C24" s="2">
        <v>1.73</v>
      </c>
      <c r="D24" s="3">
        <f t="shared" si="11"/>
        <v>2.35</v>
      </c>
      <c r="E24" s="2">
        <v>2.23</v>
      </c>
      <c r="F24" s="3">
        <f t="shared" si="12"/>
        <v>3.91</v>
      </c>
      <c r="G24" s="2">
        <v>2.73</v>
      </c>
      <c r="H24" s="3">
        <f t="shared" si="13"/>
        <v>5.85</v>
      </c>
      <c r="I24" s="2">
        <v>3.23</v>
      </c>
      <c r="J24" s="3">
        <f t="shared" si="14"/>
        <v>8.19</v>
      </c>
      <c r="K24" s="2">
        <v>3.73</v>
      </c>
      <c r="L24" s="3">
        <f t="shared" si="15"/>
        <v>10.93</v>
      </c>
      <c r="M24" s="2">
        <v>4.23</v>
      </c>
      <c r="N24" s="3">
        <f t="shared" si="16"/>
        <v>14.05</v>
      </c>
      <c r="O24" s="2">
        <v>4.73</v>
      </c>
      <c r="P24" s="3">
        <f t="shared" si="17"/>
        <v>17.57</v>
      </c>
      <c r="Q24" s="2">
        <v>5.23</v>
      </c>
      <c r="R24" s="3">
        <f t="shared" si="7"/>
        <v>21.48</v>
      </c>
      <c r="S24" s="2">
        <v>5.73</v>
      </c>
      <c r="T24" s="3">
        <f t="shared" si="9"/>
        <v>25.79</v>
      </c>
    </row>
    <row r="25" spans="1:20" ht="12.75">
      <c r="A25" s="2">
        <v>1.24</v>
      </c>
      <c r="B25" s="3">
        <f t="shared" si="10"/>
        <v>1.21</v>
      </c>
      <c r="C25" s="2">
        <v>1.74</v>
      </c>
      <c r="D25" s="3">
        <f t="shared" si="11"/>
        <v>2.38</v>
      </c>
      <c r="E25" s="2">
        <v>2.24</v>
      </c>
      <c r="F25" s="3">
        <f t="shared" si="12"/>
        <v>3.94</v>
      </c>
      <c r="G25" s="2">
        <v>2.74</v>
      </c>
      <c r="H25" s="3">
        <f t="shared" si="13"/>
        <v>5.9</v>
      </c>
      <c r="I25" s="2">
        <v>3.24</v>
      </c>
      <c r="J25" s="3">
        <f t="shared" si="14"/>
        <v>8.24</v>
      </c>
      <c r="K25" s="2">
        <v>3.74</v>
      </c>
      <c r="L25" s="3">
        <f t="shared" si="15"/>
        <v>10.99</v>
      </c>
      <c r="M25" s="2">
        <v>4.24</v>
      </c>
      <c r="N25" s="3">
        <f t="shared" si="16"/>
        <v>14.12</v>
      </c>
      <c r="O25" s="2">
        <v>4.74</v>
      </c>
      <c r="P25" s="3">
        <f t="shared" si="17"/>
        <v>17.65</v>
      </c>
      <c r="Q25" s="2">
        <v>5.23999999999999</v>
      </c>
      <c r="R25" s="3">
        <f t="shared" si="7"/>
        <v>21.57</v>
      </c>
      <c r="S25" s="2">
        <v>5.73999999999999</v>
      </c>
      <c r="T25" s="3">
        <f t="shared" si="9"/>
        <v>25.88</v>
      </c>
    </row>
    <row r="26" spans="1:20" ht="12.75">
      <c r="A26" s="2">
        <v>1.25</v>
      </c>
      <c r="B26" s="3">
        <f t="shared" si="10"/>
        <v>1.23</v>
      </c>
      <c r="C26" s="2">
        <v>1.75</v>
      </c>
      <c r="D26" s="3">
        <f t="shared" si="11"/>
        <v>2.41</v>
      </c>
      <c r="E26" s="2">
        <v>2.25</v>
      </c>
      <c r="F26" s="3">
        <f t="shared" si="12"/>
        <v>3.98</v>
      </c>
      <c r="G26" s="2">
        <v>2.75</v>
      </c>
      <c r="H26" s="3">
        <f t="shared" si="13"/>
        <v>5.94</v>
      </c>
      <c r="I26" s="2">
        <v>3.25</v>
      </c>
      <c r="J26" s="3">
        <f t="shared" si="14"/>
        <v>8.3</v>
      </c>
      <c r="K26" s="2">
        <v>3.75</v>
      </c>
      <c r="L26" s="3">
        <f t="shared" si="15"/>
        <v>11.04</v>
      </c>
      <c r="M26" s="2">
        <v>4.25</v>
      </c>
      <c r="N26" s="3">
        <f t="shared" si="16"/>
        <v>14.19</v>
      </c>
      <c r="O26" s="2">
        <v>4.75</v>
      </c>
      <c r="P26" s="3">
        <f t="shared" si="17"/>
        <v>17.72</v>
      </c>
      <c r="Q26" s="2">
        <v>5.24999999999999</v>
      </c>
      <c r="R26" s="3">
        <f t="shared" si="7"/>
        <v>21.65</v>
      </c>
      <c r="S26" s="2">
        <v>5.74999999999999</v>
      </c>
      <c r="T26" s="3">
        <f t="shared" si="9"/>
        <v>25.97</v>
      </c>
    </row>
    <row r="27" spans="1:20" ht="12.75">
      <c r="A27" s="2">
        <v>1.26</v>
      </c>
      <c r="B27" s="3">
        <f t="shared" si="10"/>
        <v>1.25</v>
      </c>
      <c r="C27" s="2">
        <v>1.76</v>
      </c>
      <c r="D27" s="3">
        <f t="shared" si="11"/>
        <v>2.43</v>
      </c>
      <c r="E27" s="2">
        <v>2.26</v>
      </c>
      <c r="F27" s="3">
        <f t="shared" si="12"/>
        <v>4.01</v>
      </c>
      <c r="G27" s="2">
        <v>2.76</v>
      </c>
      <c r="H27" s="3">
        <f t="shared" si="13"/>
        <v>5.98</v>
      </c>
      <c r="I27" s="2">
        <v>3.26</v>
      </c>
      <c r="J27" s="3">
        <f t="shared" si="14"/>
        <v>8.35</v>
      </c>
      <c r="K27" s="2">
        <v>3.76</v>
      </c>
      <c r="L27" s="3">
        <f t="shared" si="15"/>
        <v>11.1</v>
      </c>
      <c r="M27" s="2">
        <v>4.26</v>
      </c>
      <c r="N27" s="3">
        <f t="shared" si="16"/>
        <v>14.25</v>
      </c>
      <c r="O27" s="2">
        <v>4.76</v>
      </c>
      <c r="P27" s="3">
        <f t="shared" si="17"/>
        <v>17.8</v>
      </c>
      <c r="Q27" s="2">
        <v>5.25999999999999</v>
      </c>
      <c r="R27" s="3">
        <f t="shared" si="7"/>
        <v>21.73</v>
      </c>
      <c r="S27" s="2">
        <v>5.75999999999999</v>
      </c>
      <c r="T27" s="3">
        <f t="shared" si="9"/>
        <v>26.06</v>
      </c>
    </row>
    <row r="28" spans="1:20" ht="12.75">
      <c r="A28" s="2">
        <v>1.27</v>
      </c>
      <c r="B28" s="3">
        <f t="shared" si="10"/>
        <v>1.27</v>
      </c>
      <c r="C28" s="2">
        <v>1.77</v>
      </c>
      <c r="D28" s="3">
        <f t="shared" si="11"/>
        <v>2.46</v>
      </c>
      <c r="E28" s="2">
        <v>2.27</v>
      </c>
      <c r="F28" s="3">
        <f t="shared" si="12"/>
        <v>4.05</v>
      </c>
      <c r="G28" s="17">
        <v>2.77</v>
      </c>
      <c r="H28" s="18">
        <f t="shared" si="13"/>
        <v>6.03</v>
      </c>
      <c r="I28" s="2">
        <v>3.27</v>
      </c>
      <c r="J28" s="3">
        <f t="shared" si="14"/>
        <v>8.4</v>
      </c>
      <c r="K28" s="2">
        <v>3.77</v>
      </c>
      <c r="L28" s="3">
        <f t="shared" si="15"/>
        <v>11.16</v>
      </c>
      <c r="M28" s="2">
        <v>4.27</v>
      </c>
      <c r="N28" s="3">
        <f t="shared" si="16"/>
        <v>14.32</v>
      </c>
      <c r="O28" s="2">
        <v>4.77</v>
      </c>
      <c r="P28" s="3">
        <f t="shared" si="17"/>
        <v>17.87</v>
      </c>
      <c r="Q28" s="2">
        <v>5.26999999999999</v>
      </c>
      <c r="R28" s="3">
        <f t="shared" si="7"/>
        <v>21.81</v>
      </c>
      <c r="S28" s="2">
        <v>5.76999999999999</v>
      </c>
      <c r="T28" s="3">
        <f t="shared" si="9"/>
        <v>26.15</v>
      </c>
    </row>
    <row r="29" spans="1:20" ht="12.75">
      <c r="A29" s="2">
        <v>1.28</v>
      </c>
      <c r="B29" s="3">
        <f t="shared" si="10"/>
        <v>1.29</v>
      </c>
      <c r="C29" s="2">
        <v>1.78</v>
      </c>
      <c r="D29" s="3">
        <f t="shared" si="11"/>
        <v>2.49</v>
      </c>
      <c r="E29" s="2">
        <v>2.28</v>
      </c>
      <c r="F29" s="3">
        <f t="shared" si="12"/>
        <v>4.08</v>
      </c>
      <c r="G29" s="2">
        <v>2.78</v>
      </c>
      <c r="H29" s="3">
        <f t="shared" si="13"/>
        <v>6.07</v>
      </c>
      <c r="I29" s="2">
        <v>3.28</v>
      </c>
      <c r="J29" s="3">
        <f t="shared" si="14"/>
        <v>8.45</v>
      </c>
      <c r="K29" s="2">
        <v>3.78</v>
      </c>
      <c r="L29" s="3">
        <f t="shared" si="15"/>
        <v>11.22</v>
      </c>
      <c r="M29" s="2">
        <v>4.28</v>
      </c>
      <c r="N29" s="3">
        <f t="shared" si="16"/>
        <v>14.39</v>
      </c>
      <c r="O29" s="2">
        <v>4.78</v>
      </c>
      <c r="P29" s="3">
        <f t="shared" si="17"/>
        <v>17.95</v>
      </c>
      <c r="Q29" s="2">
        <v>5.27999999999999</v>
      </c>
      <c r="R29" s="3">
        <f t="shared" si="7"/>
        <v>21.9</v>
      </c>
      <c r="S29" s="2">
        <v>5.77999999999999</v>
      </c>
      <c r="T29" s="3">
        <f t="shared" si="9"/>
        <v>26.24</v>
      </c>
    </row>
    <row r="30" spans="1:20" ht="12.75">
      <c r="A30" s="2">
        <v>1.29</v>
      </c>
      <c r="B30" s="3">
        <f t="shared" si="10"/>
        <v>1.31</v>
      </c>
      <c r="C30" s="2">
        <v>1.79</v>
      </c>
      <c r="D30" s="3">
        <f t="shared" si="11"/>
        <v>2.52</v>
      </c>
      <c r="E30" s="2">
        <v>2.29</v>
      </c>
      <c r="F30" s="3">
        <f t="shared" si="12"/>
        <v>4.12</v>
      </c>
      <c r="G30" s="2">
        <v>2.79</v>
      </c>
      <c r="H30" s="3">
        <f t="shared" si="13"/>
        <v>6.11</v>
      </c>
      <c r="I30" s="2">
        <v>3.29</v>
      </c>
      <c r="J30" s="3">
        <f t="shared" si="14"/>
        <v>8.5</v>
      </c>
      <c r="K30" s="2">
        <v>3.79</v>
      </c>
      <c r="L30" s="3">
        <f t="shared" si="15"/>
        <v>11.28</v>
      </c>
      <c r="M30" s="2">
        <v>4.29</v>
      </c>
      <c r="N30" s="3">
        <f t="shared" si="16"/>
        <v>14.45</v>
      </c>
      <c r="O30" s="2">
        <v>4.79</v>
      </c>
      <c r="P30" s="3">
        <f t="shared" si="17"/>
        <v>18.02</v>
      </c>
      <c r="Q30" s="2">
        <v>5.28999999999999</v>
      </c>
      <c r="R30" s="3">
        <f t="shared" si="7"/>
        <v>21.98</v>
      </c>
      <c r="S30" s="2">
        <v>5.78999999999999</v>
      </c>
      <c r="T30" s="3">
        <f t="shared" si="9"/>
        <v>26.33</v>
      </c>
    </row>
    <row r="31" spans="1:20" ht="12.75">
      <c r="A31" s="2">
        <v>1.3</v>
      </c>
      <c r="B31" s="3">
        <f t="shared" si="10"/>
        <v>1.33</v>
      </c>
      <c r="C31" s="2">
        <v>1.8</v>
      </c>
      <c r="D31" s="3">
        <f t="shared" si="11"/>
        <v>2.54</v>
      </c>
      <c r="E31" s="2">
        <v>2.3</v>
      </c>
      <c r="F31" s="3">
        <f t="shared" si="12"/>
        <v>4.15</v>
      </c>
      <c r="G31" s="2">
        <v>2.8</v>
      </c>
      <c r="H31" s="3">
        <f t="shared" si="13"/>
        <v>6.16</v>
      </c>
      <c r="I31" s="2">
        <v>3.3</v>
      </c>
      <c r="J31" s="3">
        <f t="shared" si="14"/>
        <v>8.55</v>
      </c>
      <c r="K31" s="2">
        <v>3.8</v>
      </c>
      <c r="L31" s="3">
        <f t="shared" si="15"/>
        <v>11.34</v>
      </c>
      <c r="M31" s="2">
        <v>4.3</v>
      </c>
      <c r="N31" s="3">
        <f t="shared" si="16"/>
        <v>14.52</v>
      </c>
      <c r="O31" s="2">
        <v>4.8</v>
      </c>
      <c r="P31" s="3">
        <f t="shared" si="17"/>
        <v>18.1</v>
      </c>
      <c r="Q31" s="2">
        <v>5.29999999999999</v>
      </c>
      <c r="R31" s="3">
        <f t="shared" si="7"/>
        <v>22.06</v>
      </c>
      <c r="S31" s="2">
        <v>5.79999999999999</v>
      </c>
      <c r="T31" s="3">
        <f t="shared" si="9"/>
        <v>26.42</v>
      </c>
    </row>
    <row r="32" spans="1:20" ht="12.75">
      <c r="A32" s="2">
        <v>1.31</v>
      </c>
      <c r="B32" s="3">
        <f t="shared" si="10"/>
        <v>1.35</v>
      </c>
      <c r="C32" s="2">
        <v>1.81</v>
      </c>
      <c r="D32" s="3">
        <f t="shared" si="11"/>
        <v>2.57</v>
      </c>
      <c r="E32" s="2">
        <v>2.31</v>
      </c>
      <c r="F32" s="3">
        <f t="shared" si="12"/>
        <v>4.19</v>
      </c>
      <c r="G32" s="2">
        <v>2.81</v>
      </c>
      <c r="H32" s="3">
        <f t="shared" si="13"/>
        <v>6.2</v>
      </c>
      <c r="I32" s="2">
        <v>3.31</v>
      </c>
      <c r="J32" s="3">
        <f t="shared" si="14"/>
        <v>8.6</v>
      </c>
      <c r="K32" s="2">
        <v>3.81</v>
      </c>
      <c r="L32" s="3">
        <f t="shared" si="15"/>
        <v>11.4</v>
      </c>
      <c r="M32" s="2">
        <v>4.31</v>
      </c>
      <c r="N32" s="3">
        <f t="shared" si="16"/>
        <v>14.59</v>
      </c>
      <c r="O32" s="2">
        <v>4.81</v>
      </c>
      <c r="P32" s="3">
        <f t="shared" si="17"/>
        <v>18.17</v>
      </c>
      <c r="Q32" s="2">
        <v>5.30999999999999</v>
      </c>
      <c r="R32" s="3">
        <f t="shared" si="7"/>
        <v>22.15</v>
      </c>
      <c r="S32" s="2">
        <v>5.80999999999999</v>
      </c>
      <c r="T32" s="3">
        <f t="shared" si="9"/>
        <v>26.51</v>
      </c>
    </row>
    <row r="33" spans="1:20" ht="12.75">
      <c r="A33" s="2">
        <v>1.32</v>
      </c>
      <c r="B33" s="3">
        <f t="shared" si="10"/>
        <v>1.37</v>
      </c>
      <c r="C33" s="2">
        <v>1.82</v>
      </c>
      <c r="D33" s="3">
        <f t="shared" si="11"/>
        <v>2.6</v>
      </c>
      <c r="E33" s="2">
        <v>2.32</v>
      </c>
      <c r="F33" s="3">
        <f t="shared" si="12"/>
        <v>4.23</v>
      </c>
      <c r="G33" s="2">
        <v>2.82</v>
      </c>
      <c r="H33" s="3">
        <f t="shared" si="13"/>
        <v>6.25</v>
      </c>
      <c r="I33" s="2">
        <v>3.32</v>
      </c>
      <c r="J33" s="3">
        <f t="shared" si="14"/>
        <v>8.66</v>
      </c>
      <c r="K33" s="2">
        <v>3.82</v>
      </c>
      <c r="L33" s="3">
        <f t="shared" si="15"/>
        <v>11.46</v>
      </c>
      <c r="M33" s="2">
        <v>4.32</v>
      </c>
      <c r="N33" s="3">
        <f t="shared" si="16"/>
        <v>14.66</v>
      </c>
      <c r="O33" s="2">
        <v>4.82</v>
      </c>
      <c r="P33" s="3">
        <f t="shared" si="17"/>
        <v>18.25</v>
      </c>
      <c r="Q33" s="2">
        <v>5.31999999999999</v>
      </c>
      <c r="R33" s="3">
        <f t="shared" si="7"/>
        <v>22.23</v>
      </c>
      <c r="S33" s="2">
        <v>5.81999999999999</v>
      </c>
      <c r="T33" s="3">
        <f t="shared" si="9"/>
        <v>26.6</v>
      </c>
    </row>
    <row r="34" spans="1:20" ht="12.75">
      <c r="A34" s="2">
        <v>1.33</v>
      </c>
      <c r="B34" s="3">
        <f aca="true" t="shared" si="18" ref="B34:B49">ROUND(PI()*A34*A34/4,2)</f>
        <v>1.39</v>
      </c>
      <c r="C34" s="2">
        <v>1.83</v>
      </c>
      <c r="D34" s="3">
        <f aca="true" t="shared" si="19" ref="D34:D49">ROUND(PI()*C34*C34/4,2)</f>
        <v>2.63</v>
      </c>
      <c r="E34" s="2">
        <v>2.33</v>
      </c>
      <c r="F34" s="3">
        <f aca="true" t="shared" si="20" ref="F34:F49">ROUND(PI()*E34*E34/4,2)</f>
        <v>4.26</v>
      </c>
      <c r="G34" s="2">
        <v>2.83</v>
      </c>
      <c r="H34" s="3">
        <f aca="true" t="shared" si="21" ref="H34:H49">ROUND(PI()*G34*G34/4,2)</f>
        <v>6.29</v>
      </c>
      <c r="I34" s="2">
        <v>3.33</v>
      </c>
      <c r="J34" s="3">
        <f aca="true" t="shared" si="22" ref="J34:J49">ROUND(PI()*I34*I34/4,2)</f>
        <v>8.71</v>
      </c>
      <c r="K34" s="2">
        <v>3.83</v>
      </c>
      <c r="L34" s="3">
        <f aca="true" t="shared" si="23" ref="L34:L49">ROUND(PI()*K34*K34/4,2)</f>
        <v>11.52</v>
      </c>
      <c r="M34" s="2">
        <v>4.33</v>
      </c>
      <c r="N34" s="3">
        <f aca="true" t="shared" si="24" ref="N34:N49">ROUND(PI()*M34*M34/4,2)</f>
        <v>14.73</v>
      </c>
      <c r="O34" s="2">
        <v>4.83</v>
      </c>
      <c r="P34" s="3">
        <f t="shared" si="17"/>
        <v>18.32</v>
      </c>
      <c r="Q34" s="2">
        <v>5.32999999999999</v>
      </c>
      <c r="R34" s="3">
        <f t="shared" si="7"/>
        <v>22.31</v>
      </c>
      <c r="S34" s="2">
        <v>5.82999999999999</v>
      </c>
      <c r="T34" s="3">
        <f t="shared" si="9"/>
        <v>26.69</v>
      </c>
    </row>
    <row r="35" spans="1:20" ht="12.75">
      <c r="A35" s="2">
        <v>1.34</v>
      </c>
      <c r="B35" s="3">
        <f t="shared" si="18"/>
        <v>1.41</v>
      </c>
      <c r="C35" s="2">
        <v>1.84</v>
      </c>
      <c r="D35" s="3">
        <f t="shared" si="19"/>
        <v>2.66</v>
      </c>
      <c r="E35" s="2">
        <v>2.34</v>
      </c>
      <c r="F35" s="3">
        <f t="shared" si="20"/>
        <v>4.3</v>
      </c>
      <c r="G35" s="2">
        <v>2.84</v>
      </c>
      <c r="H35" s="3">
        <f t="shared" si="21"/>
        <v>6.33</v>
      </c>
      <c r="I35" s="2">
        <v>3.34</v>
      </c>
      <c r="J35" s="3">
        <f t="shared" si="22"/>
        <v>8.76</v>
      </c>
      <c r="K35" s="2">
        <v>3.84</v>
      </c>
      <c r="L35" s="3">
        <f t="shared" si="23"/>
        <v>11.58</v>
      </c>
      <c r="M35" s="2">
        <v>4.34</v>
      </c>
      <c r="N35" s="3">
        <f t="shared" si="24"/>
        <v>14.79</v>
      </c>
      <c r="O35" s="2">
        <v>4.84</v>
      </c>
      <c r="P35" s="3">
        <f aca="true" t="shared" si="25" ref="P35:P50">ROUND(PI()*O35*O35/4,2)</f>
        <v>18.4</v>
      </c>
      <c r="Q35" s="2">
        <v>5.33999999999999</v>
      </c>
      <c r="R35" s="3">
        <f t="shared" si="7"/>
        <v>22.4</v>
      </c>
      <c r="S35" s="2">
        <v>5.83999999999999</v>
      </c>
      <c r="T35" s="3">
        <f t="shared" si="9"/>
        <v>26.79</v>
      </c>
    </row>
    <row r="36" spans="1:20" ht="12.75">
      <c r="A36" s="2">
        <v>1.35</v>
      </c>
      <c r="B36" s="3">
        <f t="shared" si="18"/>
        <v>1.43</v>
      </c>
      <c r="C36" s="2">
        <v>1.85</v>
      </c>
      <c r="D36" s="3">
        <f t="shared" si="19"/>
        <v>2.69</v>
      </c>
      <c r="E36" s="2">
        <v>2.35</v>
      </c>
      <c r="F36" s="3">
        <f t="shared" si="20"/>
        <v>4.34</v>
      </c>
      <c r="G36" s="2">
        <v>2.85</v>
      </c>
      <c r="H36" s="3">
        <f t="shared" si="21"/>
        <v>6.38</v>
      </c>
      <c r="I36" s="2">
        <v>3.35</v>
      </c>
      <c r="J36" s="3">
        <f t="shared" si="22"/>
        <v>8.81</v>
      </c>
      <c r="K36" s="2">
        <v>3.85</v>
      </c>
      <c r="L36" s="3">
        <f t="shared" si="23"/>
        <v>11.64</v>
      </c>
      <c r="M36" s="2">
        <v>4.35</v>
      </c>
      <c r="N36" s="3">
        <f t="shared" si="24"/>
        <v>14.86</v>
      </c>
      <c r="O36" s="2">
        <v>4.85</v>
      </c>
      <c r="P36" s="3">
        <f t="shared" si="25"/>
        <v>18.47</v>
      </c>
      <c r="Q36" s="2">
        <v>5.34999999999999</v>
      </c>
      <c r="R36" s="3">
        <f t="shared" si="7"/>
        <v>22.48</v>
      </c>
      <c r="S36" s="2">
        <v>5.84999999999999</v>
      </c>
      <c r="T36" s="3">
        <f t="shared" si="9"/>
        <v>26.88</v>
      </c>
    </row>
    <row r="37" spans="1:20" ht="12.75">
      <c r="A37" s="2">
        <v>1.36</v>
      </c>
      <c r="B37" s="3">
        <f t="shared" si="18"/>
        <v>1.45</v>
      </c>
      <c r="C37" s="2">
        <v>1.86</v>
      </c>
      <c r="D37" s="3">
        <f t="shared" si="19"/>
        <v>2.72</v>
      </c>
      <c r="E37" s="2">
        <v>2.36</v>
      </c>
      <c r="F37" s="3">
        <f t="shared" si="20"/>
        <v>4.37</v>
      </c>
      <c r="G37" s="2">
        <v>2.86</v>
      </c>
      <c r="H37" s="3">
        <f t="shared" si="21"/>
        <v>6.42</v>
      </c>
      <c r="I37" s="2">
        <v>3.36</v>
      </c>
      <c r="J37" s="3">
        <f t="shared" si="22"/>
        <v>8.87</v>
      </c>
      <c r="K37" s="2">
        <v>3.86</v>
      </c>
      <c r="L37" s="3">
        <f t="shared" si="23"/>
        <v>11.7</v>
      </c>
      <c r="M37" s="2">
        <v>4.36</v>
      </c>
      <c r="N37" s="3">
        <f t="shared" si="24"/>
        <v>14.93</v>
      </c>
      <c r="O37" s="2">
        <v>4.86</v>
      </c>
      <c r="P37" s="3">
        <f t="shared" si="25"/>
        <v>18.55</v>
      </c>
      <c r="Q37" s="2">
        <v>5.35999999999999</v>
      </c>
      <c r="R37" s="3">
        <f t="shared" si="7"/>
        <v>22.56</v>
      </c>
      <c r="S37" s="2">
        <v>5.85999999999999</v>
      </c>
      <c r="T37" s="3">
        <f t="shared" si="9"/>
        <v>26.97</v>
      </c>
    </row>
    <row r="38" spans="1:20" ht="12.75">
      <c r="A38" s="2">
        <v>1.37</v>
      </c>
      <c r="B38" s="3">
        <f t="shared" si="18"/>
        <v>1.47</v>
      </c>
      <c r="C38" s="2">
        <v>1.87</v>
      </c>
      <c r="D38" s="3">
        <f t="shared" si="19"/>
        <v>2.75</v>
      </c>
      <c r="E38" s="2">
        <v>2.37</v>
      </c>
      <c r="F38" s="3">
        <f t="shared" si="20"/>
        <v>4.41</v>
      </c>
      <c r="G38" s="2">
        <v>2.87</v>
      </c>
      <c r="H38" s="3">
        <f t="shared" si="21"/>
        <v>6.47</v>
      </c>
      <c r="I38" s="2">
        <v>3.37</v>
      </c>
      <c r="J38" s="3">
        <f t="shared" si="22"/>
        <v>8.92</v>
      </c>
      <c r="K38" s="2">
        <v>3.87</v>
      </c>
      <c r="L38" s="3">
        <f t="shared" si="23"/>
        <v>11.76</v>
      </c>
      <c r="M38" s="2">
        <v>4.37</v>
      </c>
      <c r="N38" s="3">
        <f t="shared" si="24"/>
        <v>15</v>
      </c>
      <c r="O38" s="2">
        <v>4.87</v>
      </c>
      <c r="P38" s="3">
        <f t="shared" si="25"/>
        <v>18.63</v>
      </c>
      <c r="Q38" s="2">
        <v>5.36999999999999</v>
      </c>
      <c r="R38" s="3">
        <f t="shared" si="7"/>
        <v>22.65</v>
      </c>
      <c r="S38" s="2">
        <v>5.86999999999999</v>
      </c>
      <c r="T38" s="3">
        <f t="shared" si="9"/>
        <v>27.06</v>
      </c>
    </row>
    <row r="39" spans="1:20" ht="12.75">
      <c r="A39" s="2">
        <v>1.38</v>
      </c>
      <c r="B39" s="3">
        <f t="shared" si="18"/>
        <v>1.5</v>
      </c>
      <c r="C39" s="2">
        <v>1.88</v>
      </c>
      <c r="D39" s="3">
        <f t="shared" si="19"/>
        <v>2.78</v>
      </c>
      <c r="E39" s="2">
        <v>2.38</v>
      </c>
      <c r="F39" s="3">
        <f t="shared" si="20"/>
        <v>4.45</v>
      </c>
      <c r="G39" s="2">
        <v>2.88</v>
      </c>
      <c r="H39" s="3">
        <f t="shared" si="21"/>
        <v>6.51</v>
      </c>
      <c r="I39" s="2">
        <v>3.38</v>
      </c>
      <c r="J39" s="3">
        <f t="shared" si="22"/>
        <v>8.97</v>
      </c>
      <c r="K39" s="2">
        <v>3.88</v>
      </c>
      <c r="L39" s="3">
        <f t="shared" si="23"/>
        <v>11.82</v>
      </c>
      <c r="M39" s="2">
        <v>4.38</v>
      </c>
      <c r="N39" s="3">
        <f t="shared" si="24"/>
        <v>15.07</v>
      </c>
      <c r="O39" s="2">
        <v>4.88</v>
      </c>
      <c r="P39" s="3">
        <f t="shared" si="25"/>
        <v>18.7</v>
      </c>
      <c r="Q39" s="2">
        <v>5.37999999999999</v>
      </c>
      <c r="R39" s="3">
        <f t="shared" si="7"/>
        <v>22.73</v>
      </c>
      <c r="S39" s="2">
        <v>5.87999999999999</v>
      </c>
      <c r="T39" s="3">
        <f t="shared" si="9"/>
        <v>27.15</v>
      </c>
    </row>
    <row r="40" spans="1:20" ht="12.75">
      <c r="A40" s="2">
        <v>1.39</v>
      </c>
      <c r="B40" s="3">
        <f t="shared" si="18"/>
        <v>1.52</v>
      </c>
      <c r="C40" s="2">
        <v>1.89</v>
      </c>
      <c r="D40" s="3">
        <f t="shared" si="19"/>
        <v>2.81</v>
      </c>
      <c r="E40" s="2">
        <v>2.39</v>
      </c>
      <c r="F40" s="3">
        <f t="shared" si="20"/>
        <v>4.49</v>
      </c>
      <c r="G40" s="2">
        <v>2.89</v>
      </c>
      <c r="H40" s="3">
        <f t="shared" si="21"/>
        <v>6.56</v>
      </c>
      <c r="I40" s="2">
        <v>3.39</v>
      </c>
      <c r="J40" s="3">
        <f t="shared" si="22"/>
        <v>9.03</v>
      </c>
      <c r="K40" s="2">
        <v>3.89</v>
      </c>
      <c r="L40" s="3">
        <f t="shared" si="23"/>
        <v>11.88</v>
      </c>
      <c r="M40" s="2">
        <v>4.39</v>
      </c>
      <c r="N40" s="3">
        <f t="shared" si="24"/>
        <v>15.14</v>
      </c>
      <c r="O40" s="2">
        <v>4.89</v>
      </c>
      <c r="P40" s="3">
        <f t="shared" si="25"/>
        <v>18.78</v>
      </c>
      <c r="Q40" s="2">
        <v>5.38999999999999</v>
      </c>
      <c r="R40" s="3">
        <f t="shared" si="7"/>
        <v>22.82</v>
      </c>
      <c r="S40" s="2">
        <v>5.88999999999999</v>
      </c>
      <c r="T40" s="3">
        <f t="shared" si="9"/>
        <v>27.25</v>
      </c>
    </row>
    <row r="41" spans="1:20" ht="12.75">
      <c r="A41" s="2">
        <v>1.4</v>
      </c>
      <c r="B41" s="3">
        <f t="shared" si="18"/>
        <v>1.54</v>
      </c>
      <c r="C41" s="2">
        <v>1.9</v>
      </c>
      <c r="D41" s="3">
        <f t="shared" si="19"/>
        <v>2.84</v>
      </c>
      <c r="E41" s="2">
        <v>2.4</v>
      </c>
      <c r="F41" s="3">
        <f t="shared" si="20"/>
        <v>4.52</v>
      </c>
      <c r="G41" s="2">
        <v>2.9</v>
      </c>
      <c r="H41" s="3">
        <f t="shared" si="21"/>
        <v>6.61</v>
      </c>
      <c r="I41" s="2">
        <v>3.4</v>
      </c>
      <c r="J41" s="3">
        <f t="shared" si="22"/>
        <v>9.08</v>
      </c>
      <c r="K41" s="2">
        <v>3.9</v>
      </c>
      <c r="L41" s="3">
        <f t="shared" si="23"/>
        <v>11.95</v>
      </c>
      <c r="M41" s="2">
        <v>4.4</v>
      </c>
      <c r="N41" s="3">
        <f t="shared" si="24"/>
        <v>15.21</v>
      </c>
      <c r="O41" s="2">
        <v>4.9</v>
      </c>
      <c r="P41" s="3">
        <f t="shared" si="25"/>
        <v>18.86</v>
      </c>
      <c r="Q41" s="2">
        <v>5.39999999999999</v>
      </c>
      <c r="R41" s="3">
        <f t="shared" si="7"/>
        <v>22.9</v>
      </c>
      <c r="S41" s="2">
        <v>5.89999999999999</v>
      </c>
      <c r="T41" s="3">
        <f t="shared" si="9"/>
        <v>27.34</v>
      </c>
    </row>
    <row r="42" spans="1:20" ht="12.75">
      <c r="A42" s="2">
        <v>1.41</v>
      </c>
      <c r="B42" s="3">
        <f t="shared" si="18"/>
        <v>1.56</v>
      </c>
      <c r="C42" s="2">
        <v>1.91</v>
      </c>
      <c r="D42" s="3">
        <f t="shared" si="19"/>
        <v>2.87</v>
      </c>
      <c r="E42" s="2">
        <v>2.41</v>
      </c>
      <c r="F42" s="3">
        <f t="shared" si="20"/>
        <v>4.56</v>
      </c>
      <c r="G42" s="2">
        <v>2.91</v>
      </c>
      <c r="H42" s="3">
        <f t="shared" si="21"/>
        <v>6.65</v>
      </c>
      <c r="I42" s="2">
        <v>3.41</v>
      </c>
      <c r="J42" s="3">
        <f t="shared" si="22"/>
        <v>9.13</v>
      </c>
      <c r="K42" s="19">
        <v>3.91</v>
      </c>
      <c r="L42" s="20">
        <f t="shared" si="23"/>
        <v>12.01</v>
      </c>
      <c r="M42" s="2">
        <v>4.41</v>
      </c>
      <c r="N42" s="3">
        <f t="shared" si="24"/>
        <v>15.27</v>
      </c>
      <c r="O42" s="2">
        <v>4.91</v>
      </c>
      <c r="P42" s="3">
        <f t="shared" si="25"/>
        <v>18.93</v>
      </c>
      <c r="Q42" s="2">
        <v>5.40999999999999</v>
      </c>
      <c r="R42" s="3">
        <f t="shared" si="7"/>
        <v>22.99</v>
      </c>
      <c r="S42" s="2">
        <v>5.90999999999999</v>
      </c>
      <c r="T42" s="3">
        <f t="shared" si="9"/>
        <v>27.43</v>
      </c>
    </row>
    <row r="43" spans="1:20" ht="12.75">
      <c r="A43" s="2">
        <v>1.42</v>
      </c>
      <c r="B43" s="3">
        <f t="shared" si="18"/>
        <v>1.58</v>
      </c>
      <c r="C43" s="2">
        <v>1.92</v>
      </c>
      <c r="D43" s="3">
        <f t="shared" si="19"/>
        <v>2.9</v>
      </c>
      <c r="E43" s="2">
        <v>2.42</v>
      </c>
      <c r="F43" s="3">
        <f t="shared" si="20"/>
        <v>4.6</v>
      </c>
      <c r="G43" s="2">
        <v>2.92</v>
      </c>
      <c r="H43" s="3">
        <f t="shared" si="21"/>
        <v>6.7</v>
      </c>
      <c r="I43" s="2">
        <v>3.42</v>
      </c>
      <c r="J43" s="3">
        <f t="shared" si="22"/>
        <v>9.19</v>
      </c>
      <c r="K43" s="2">
        <v>3.92</v>
      </c>
      <c r="L43" s="3">
        <f t="shared" si="23"/>
        <v>12.07</v>
      </c>
      <c r="M43" s="2">
        <v>4.42</v>
      </c>
      <c r="N43" s="3">
        <f t="shared" si="24"/>
        <v>15.34</v>
      </c>
      <c r="O43" s="2">
        <v>4.92</v>
      </c>
      <c r="P43" s="3">
        <f t="shared" si="25"/>
        <v>19.01</v>
      </c>
      <c r="Q43" s="2">
        <v>5.41999999999999</v>
      </c>
      <c r="R43" s="3">
        <f t="shared" si="7"/>
        <v>23.07</v>
      </c>
      <c r="S43" s="2">
        <v>5.91999999999999</v>
      </c>
      <c r="T43" s="3">
        <f t="shared" si="9"/>
        <v>27.53</v>
      </c>
    </row>
    <row r="44" spans="1:20" ht="12.75">
      <c r="A44" s="2">
        <v>1.43</v>
      </c>
      <c r="B44" s="3">
        <f t="shared" si="18"/>
        <v>1.61</v>
      </c>
      <c r="C44" s="2">
        <v>1.93</v>
      </c>
      <c r="D44" s="3">
        <f t="shared" si="19"/>
        <v>2.93</v>
      </c>
      <c r="E44" s="2">
        <v>2.43</v>
      </c>
      <c r="F44" s="3">
        <f t="shared" si="20"/>
        <v>4.64</v>
      </c>
      <c r="G44" s="2">
        <v>2.93</v>
      </c>
      <c r="H44" s="3">
        <f t="shared" si="21"/>
        <v>6.74</v>
      </c>
      <c r="I44" s="2">
        <v>3.43</v>
      </c>
      <c r="J44" s="3">
        <f t="shared" si="22"/>
        <v>9.24</v>
      </c>
      <c r="K44" s="2">
        <v>3.93</v>
      </c>
      <c r="L44" s="3">
        <f t="shared" si="23"/>
        <v>12.13</v>
      </c>
      <c r="M44" s="2">
        <v>4.43</v>
      </c>
      <c r="N44" s="3">
        <f t="shared" si="24"/>
        <v>15.41</v>
      </c>
      <c r="O44" s="2">
        <v>4.93</v>
      </c>
      <c r="P44" s="3">
        <f t="shared" si="25"/>
        <v>19.09</v>
      </c>
      <c r="Q44" s="2">
        <v>5.42999999999999</v>
      </c>
      <c r="R44" s="3">
        <f t="shared" si="7"/>
        <v>23.16</v>
      </c>
      <c r="S44" s="2">
        <v>5.92999999999999</v>
      </c>
      <c r="T44" s="3">
        <f t="shared" si="9"/>
        <v>27.62</v>
      </c>
    </row>
    <row r="45" spans="1:20" ht="12.75">
      <c r="A45" s="2">
        <v>1.44</v>
      </c>
      <c r="B45" s="3">
        <f t="shared" si="18"/>
        <v>1.63</v>
      </c>
      <c r="C45" s="2">
        <v>1.94</v>
      </c>
      <c r="D45" s="3">
        <f t="shared" si="19"/>
        <v>2.96</v>
      </c>
      <c r="E45" s="2">
        <v>2.44</v>
      </c>
      <c r="F45" s="3">
        <f t="shared" si="20"/>
        <v>4.68</v>
      </c>
      <c r="G45" s="2">
        <v>2.94</v>
      </c>
      <c r="H45" s="3">
        <f t="shared" si="21"/>
        <v>6.79</v>
      </c>
      <c r="I45" s="2">
        <v>3.44</v>
      </c>
      <c r="J45" s="3">
        <f t="shared" si="22"/>
        <v>9.29</v>
      </c>
      <c r="K45" s="2">
        <v>3.94</v>
      </c>
      <c r="L45" s="3">
        <f t="shared" si="23"/>
        <v>12.19</v>
      </c>
      <c r="M45" s="2">
        <v>4.44</v>
      </c>
      <c r="N45" s="3">
        <f t="shared" si="24"/>
        <v>15.48</v>
      </c>
      <c r="O45" s="2">
        <v>4.94</v>
      </c>
      <c r="P45" s="3">
        <f t="shared" si="25"/>
        <v>19.17</v>
      </c>
      <c r="Q45" s="2">
        <v>5.43999999999999</v>
      </c>
      <c r="R45" s="3">
        <f t="shared" si="7"/>
        <v>23.24</v>
      </c>
      <c r="S45" s="2">
        <v>5.93999999999999</v>
      </c>
      <c r="T45" s="3">
        <f t="shared" si="9"/>
        <v>27.71</v>
      </c>
    </row>
    <row r="46" spans="1:20" ht="12.75">
      <c r="A46" s="2">
        <v>1.45</v>
      </c>
      <c r="B46" s="3">
        <f t="shared" si="18"/>
        <v>1.65</v>
      </c>
      <c r="C46" s="2">
        <v>1.95</v>
      </c>
      <c r="D46" s="3">
        <f t="shared" si="19"/>
        <v>2.99</v>
      </c>
      <c r="E46" s="2">
        <v>2.45</v>
      </c>
      <c r="F46" s="3">
        <f t="shared" si="20"/>
        <v>4.71</v>
      </c>
      <c r="G46" s="2">
        <v>2.95</v>
      </c>
      <c r="H46" s="3">
        <f t="shared" si="21"/>
        <v>6.83</v>
      </c>
      <c r="I46" s="2">
        <v>3.45</v>
      </c>
      <c r="J46" s="3">
        <f t="shared" si="22"/>
        <v>9.35</v>
      </c>
      <c r="K46" s="2">
        <v>3.95</v>
      </c>
      <c r="L46" s="3">
        <f t="shared" si="23"/>
        <v>12.25</v>
      </c>
      <c r="M46" s="2">
        <v>4.45</v>
      </c>
      <c r="N46" s="3">
        <f t="shared" si="24"/>
        <v>15.55</v>
      </c>
      <c r="O46" s="2">
        <v>4.95</v>
      </c>
      <c r="P46" s="3">
        <f t="shared" si="25"/>
        <v>19.24</v>
      </c>
      <c r="Q46" s="2">
        <v>5.44999999999999</v>
      </c>
      <c r="R46" s="3">
        <f t="shared" si="7"/>
        <v>23.33</v>
      </c>
      <c r="S46" s="2">
        <v>5.94999999999999</v>
      </c>
      <c r="T46" s="3">
        <f t="shared" si="9"/>
        <v>27.81</v>
      </c>
    </row>
    <row r="47" spans="1:20" ht="12.75">
      <c r="A47" s="2">
        <v>1.46</v>
      </c>
      <c r="B47" s="3">
        <f t="shared" si="18"/>
        <v>1.67</v>
      </c>
      <c r="C47" s="2">
        <v>1.96</v>
      </c>
      <c r="D47" s="3">
        <f t="shared" si="19"/>
        <v>3.02</v>
      </c>
      <c r="E47" s="2">
        <v>2.46</v>
      </c>
      <c r="F47" s="3">
        <f t="shared" si="20"/>
        <v>4.75</v>
      </c>
      <c r="G47" s="2">
        <v>2.96</v>
      </c>
      <c r="H47" s="3">
        <f t="shared" si="21"/>
        <v>6.88</v>
      </c>
      <c r="I47" s="2">
        <v>3.46</v>
      </c>
      <c r="J47" s="3">
        <f t="shared" si="22"/>
        <v>9.4</v>
      </c>
      <c r="K47" s="2">
        <v>3.96</v>
      </c>
      <c r="L47" s="3">
        <f t="shared" si="23"/>
        <v>12.32</v>
      </c>
      <c r="M47" s="2">
        <v>4.46</v>
      </c>
      <c r="N47" s="3">
        <f t="shared" si="24"/>
        <v>15.62</v>
      </c>
      <c r="O47" s="2">
        <v>4.96</v>
      </c>
      <c r="P47" s="3">
        <f t="shared" si="25"/>
        <v>19.32</v>
      </c>
      <c r="Q47" s="2">
        <v>5.45999999999999</v>
      </c>
      <c r="R47" s="3">
        <f t="shared" si="7"/>
        <v>23.41</v>
      </c>
      <c r="S47" s="2">
        <v>5.95999999999999</v>
      </c>
      <c r="T47" s="3">
        <f t="shared" si="9"/>
        <v>27.9</v>
      </c>
    </row>
    <row r="48" spans="1:20" ht="12.75">
      <c r="A48" s="2">
        <v>1.47</v>
      </c>
      <c r="B48" s="3">
        <f t="shared" si="18"/>
        <v>1.7</v>
      </c>
      <c r="C48" s="2">
        <v>1.97</v>
      </c>
      <c r="D48" s="3">
        <f t="shared" si="19"/>
        <v>3.05</v>
      </c>
      <c r="E48" s="2">
        <v>2.47</v>
      </c>
      <c r="F48" s="3">
        <f t="shared" si="20"/>
        <v>4.79</v>
      </c>
      <c r="G48" s="2">
        <v>2.97</v>
      </c>
      <c r="H48" s="3">
        <f t="shared" si="21"/>
        <v>6.93</v>
      </c>
      <c r="I48" s="2">
        <v>3.47</v>
      </c>
      <c r="J48" s="3">
        <f t="shared" si="22"/>
        <v>9.46</v>
      </c>
      <c r="K48" s="2">
        <v>3.97</v>
      </c>
      <c r="L48" s="3">
        <f t="shared" si="23"/>
        <v>12.38</v>
      </c>
      <c r="M48" s="2">
        <v>4.47</v>
      </c>
      <c r="N48" s="3">
        <f t="shared" si="24"/>
        <v>15.69</v>
      </c>
      <c r="O48" s="2">
        <v>4.97</v>
      </c>
      <c r="P48" s="3">
        <f t="shared" si="25"/>
        <v>19.4</v>
      </c>
      <c r="Q48" s="2">
        <v>5.46999999999999</v>
      </c>
      <c r="R48" s="3">
        <f t="shared" si="7"/>
        <v>23.5</v>
      </c>
      <c r="S48" s="2">
        <v>5.96999999999999</v>
      </c>
      <c r="T48" s="3">
        <f t="shared" si="9"/>
        <v>27.99</v>
      </c>
    </row>
    <row r="49" spans="1:20" ht="12.75">
      <c r="A49" s="2">
        <v>1.48</v>
      </c>
      <c r="B49" s="3">
        <f t="shared" si="18"/>
        <v>1.72</v>
      </c>
      <c r="C49" s="2">
        <v>1.98</v>
      </c>
      <c r="D49" s="3">
        <f t="shared" si="19"/>
        <v>3.08</v>
      </c>
      <c r="E49" s="2">
        <v>2.48</v>
      </c>
      <c r="F49" s="3">
        <f t="shared" si="20"/>
        <v>4.83</v>
      </c>
      <c r="G49" s="2">
        <v>2.98</v>
      </c>
      <c r="H49" s="3">
        <f t="shared" si="21"/>
        <v>6.97</v>
      </c>
      <c r="I49" s="2">
        <v>3.48</v>
      </c>
      <c r="J49" s="3">
        <f t="shared" si="22"/>
        <v>9.51</v>
      </c>
      <c r="K49" s="2">
        <v>3.98</v>
      </c>
      <c r="L49" s="3">
        <f t="shared" si="23"/>
        <v>12.44</v>
      </c>
      <c r="M49" s="2">
        <v>4.48</v>
      </c>
      <c r="N49" s="3">
        <f t="shared" si="24"/>
        <v>15.76</v>
      </c>
      <c r="O49" s="2">
        <v>4.98</v>
      </c>
      <c r="P49" s="3">
        <f t="shared" si="25"/>
        <v>19.48</v>
      </c>
      <c r="Q49" s="2">
        <v>5.47999999999999</v>
      </c>
      <c r="R49" s="3">
        <f t="shared" si="7"/>
        <v>23.59</v>
      </c>
      <c r="S49" s="2">
        <v>5.97999999999999</v>
      </c>
      <c r="T49" s="3">
        <f t="shared" si="9"/>
        <v>28.09</v>
      </c>
    </row>
    <row r="50" spans="1:20" ht="12.75">
      <c r="A50" s="2">
        <v>1.49</v>
      </c>
      <c r="B50" s="3">
        <f>ROUND(PI()*A50*A50/4,2)</f>
        <v>1.74</v>
      </c>
      <c r="C50" s="2">
        <v>1.99</v>
      </c>
      <c r="D50" s="3">
        <f>ROUND(PI()*C50*C50/4,2)</f>
        <v>3.11</v>
      </c>
      <c r="E50" s="2">
        <v>2.49</v>
      </c>
      <c r="F50" s="3">
        <f>ROUND(PI()*E50*E50/4,2)</f>
        <v>4.87</v>
      </c>
      <c r="G50" s="2">
        <v>2.99</v>
      </c>
      <c r="H50" s="3">
        <f>ROUND(PI()*G50*G50/4,2)</f>
        <v>7.02</v>
      </c>
      <c r="I50" s="2">
        <v>3.49</v>
      </c>
      <c r="J50" s="3">
        <f>ROUND(PI()*I50*I50/4,2)</f>
        <v>9.57</v>
      </c>
      <c r="K50" s="4">
        <v>3.99</v>
      </c>
      <c r="L50" s="3">
        <f>ROUND(PI()*K50*K50/4,2)</f>
        <v>12.5</v>
      </c>
      <c r="M50" s="2">
        <v>4.49</v>
      </c>
      <c r="N50" s="3">
        <f>ROUND(PI()*M50*M50/4,2)</f>
        <v>15.83</v>
      </c>
      <c r="O50" s="2">
        <v>4.99</v>
      </c>
      <c r="P50" s="3">
        <f t="shared" si="25"/>
        <v>19.56</v>
      </c>
      <c r="Q50" s="2">
        <v>5.48999999999999</v>
      </c>
      <c r="R50" s="3">
        <f>ROUND(PI()*Q50*Q50/4,2)</f>
        <v>23.67</v>
      </c>
      <c r="S50" s="2">
        <v>5.98999999999999</v>
      </c>
      <c r="T50" s="3">
        <f t="shared" si="9"/>
        <v>28.18</v>
      </c>
    </row>
    <row r="51" spans="1:20" ht="12.75">
      <c r="A51" s="9">
        <v>1.5</v>
      </c>
      <c r="B51" s="11">
        <f>ROUND(PI()*A51*A51/4,2)</f>
        <v>1.77</v>
      </c>
      <c r="C51" s="9">
        <v>2</v>
      </c>
      <c r="D51" s="11">
        <f>ROUND(PI()*C51*C51/4,2)</f>
        <v>3.14</v>
      </c>
      <c r="E51" s="9">
        <v>2.5</v>
      </c>
      <c r="F51" s="11">
        <f>ROUND(PI()*E51*E51/4,2)</f>
        <v>4.91</v>
      </c>
      <c r="G51" s="9">
        <v>3</v>
      </c>
      <c r="H51" s="11">
        <f>ROUND(PI()*G51*G51/4,2)</f>
        <v>7.07</v>
      </c>
      <c r="I51" s="9">
        <v>3.5</v>
      </c>
      <c r="J51" s="11">
        <f>ROUND(PI()*I51*I51/4,2)</f>
        <v>9.62</v>
      </c>
      <c r="K51" s="12">
        <v>4</v>
      </c>
      <c r="L51" s="11">
        <f>ROUND(PI()*K51*K51/4,2)</f>
        <v>12.57</v>
      </c>
      <c r="M51" s="9">
        <v>4.5</v>
      </c>
      <c r="N51" s="11">
        <f>ROUND(PI()*M51*M51/4,2)</f>
        <v>15.9</v>
      </c>
      <c r="O51" s="9">
        <v>5</v>
      </c>
      <c r="P51" s="11">
        <f>ROUND(PI()*O51*O51/4,2)</f>
        <v>19.63</v>
      </c>
      <c r="Q51" s="9">
        <v>5.5</v>
      </c>
      <c r="R51" s="11">
        <f>ROUND(PI()*Q51*Q51/4,2)</f>
        <v>23.76</v>
      </c>
      <c r="S51" s="9">
        <v>6</v>
      </c>
      <c r="T51" s="11">
        <f>ROUND(PI()*S51*S51/4,2)</f>
        <v>28.27</v>
      </c>
    </row>
    <row r="52" spans="1:20" s="1" customFormat="1" ht="11.25">
      <c r="A52" s="6"/>
      <c r="B52" s="6"/>
      <c r="C52" s="6"/>
      <c r="D52" s="6"/>
      <c r="E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1" customFormat="1" ht="11.25">
      <c r="A53" s="13">
        <v>6.5</v>
      </c>
      <c r="B53" s="10">
        <f>ROUND(PI()*A53*A53/4,2)</f>
        <v>33.18</v>
      </c>
      <c r="C53" s="13">
        <v>7</v>
      </c>
      <c r="D53" s="10">
        <f>ROUND(PI()*C53*C53/4,2)</f>
        <v>38.48</v>
      </c>
      <c r="E53" s="13">
        <v>7.5</v>
      </c>
      <c r="F53" s="10">
        <f>ROUND(PI()*E53*E53/4,2)</f>
        <v>44.18</v>
      </c>
      <c r="G53" s="13">
        <v>8</v>
      </c>
      <c r="H53" s="10">
        <f>ROUND(PI()*G53*G53/4,2)</f>
        <v>50.27</v>
      </c>
      <c r="I53" s="13">
        <v>8.5</v>
      </c>
      <c r="J53" s="10">
        <f>ROUND(PI()*I53*I53/4,2)</f>
        <v>56.75</v>
      </c>
      <c r="K53" s="13">
        <v>9</v>
      </c>
      <c r="L53" s="10">
        <f>ROUND(PI()*K53*K53/4,2)</f>
        <v>63.62</v>
      </c>
      <c r="M53" s="13">
        <v>9.5</v>
      </c>
      <c r="N53" s="10">
        <f>ROUND(PI()*M53*M53/4,2)</f>
        <v>70.88</v>
      </c>
      <c r="O53" s="13">
        <v>10</v>
      </c>
      <c r="P53" s="10">
        <f>ROUND(PI()*O53*O53/4,2)</f>
        <v>78.54</v>
      </c>
      <c r="Q53" s="13">
        <v>9.5</v>
      </c>
      <c r="R53" s="10">
        <f>ROUND(PI()*Q53*Q53/4,2)</f>
        <v>70.88</v>
      </c>
      <c r="S53" s="13">
        <v>10</v>
      </c>
      <c r="T53" s="10">
        <f>ROUND(PI()*S53*S53/4,2)</f>
        <v>78.54</v>
      </c>
    </row>
  </sheetData>
  <sheetProtection sheet="1" objects="1" scenarios="1"/>
  <printOptions/>
  <pageMargins left="0.5118110236220472" right="0.15748031496062992" top="1.2598425196850394" bottom="0.8267716535433072" header="0.6299212598425197" footer="0.5118110236220472"/>
  <pageSetup horizontalDpi="240" verticalDpi="240" orientation="portrait" paperSize="9" r:id="rId1"/>
  <headerFooter alignWithMargins="0">
    <oddHeader>&amp;C&amp;14Таблица расчета площади круга по диаметру</oddHeader>
    <oddFooter>&amp;LLezine Victor&amp;CСтроительство Иглу&amp;R&amp;D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M1" sqref="M1"/>
    </sheetView>
  </sheetViews>
  <sheetFormatPr defaultColWidth="9.00390625" defaultRowHeight="12.75"/>
  <cols>
    <col min="1" max="13" width="6.25390625" style="0" customWidth="1"/>
  </cols>
  <sheetData>
    <row r="1" ht="12.75">
      <c r="A1" t="s">
        <v>3</v>
      </c>
    </row>
    <row r="3" spans="1:15" ht="12.75">
      <c r="A3" s="15"/>
      <c r="B3" s="5">
        <v>40</v>
      </c>
      <c r="C3" s="5">
        <v>50</v>
      </c>
      <c r="D3" s="5">
        <v>60</v>
      </c>
      <c r="E3" s="5">
        <v>70</v>
      </c>
      <c r="F3" s="5">
        <v>80</v>
      </c>
      <c r="G3" s="5">
        <v>90</v>
      </c>
      <c r="H3" s="5">
        <v>100</v>
      </c>
      <c r="I3" s="5">
        <v>110</v>
      </c>
      <c r="J3" s="5">
        <v>120</v>
      </c>
      <c r="K3" s="5">
        <v>130</v>
      </c>
      <c r="L3" s="5">
        <v>140</v>
      </c>
      <c r="M3" s="5">
        <v>150</v>
      </c>
      <c r="N3" s="5"/>
      <c r="O3" s="5"/>
    </row>
    <row r="4" spans="1:13" ht="12.75">
      <c r="A4" s="5">
        <v>40</v>
      </c>
      <c r="B4">
        <f aca="true" t="shared" si="0" ref="B4:B10">$A4*B$3*15*0.001</f>
        <v>24</v>
      </c>
      <c r="C4">
        <f aca="true" t="shared" si="1" ref="C4:M10">$A4*C$3*15*0.001</f>
        <v>30</v>
      </c>
      <c r="D4">
        <f t="shared" si="1"/>
        <v>36</v>
      </c>
      <c r="E4">
        <f t="shared" si="1"/>
        <v>42</v>
      </c>
      <c r="F4">
        <f t="shared" si="1"/>
        <v>48</v>
      </c>
      <c r="G4">
        <f t="shared" si="1"/>
        <v>54</v>
      </c>
      <c r="H4">
        <f t="shared" si="1"/>
        <v>60</v>
      </c>
      <c r="I4">
        <f t="shared" si="1"/>
        <v>66</v>
      </c>
      <c r="J4">
        <f t="shared" si="1"/>
        <v>72</v>
      </c>
      <c r="K4">
        <f t="shared" si="1"/>
        <v>78</v>
      </c>
      <c r="L4">
        <f t="shared" si="1"/>
        <v>84</v>
      </c>
      <c r="M4">
        <f t="shared" si="1"/>
        <v>90</v>
      </c>
    </row>
    <row r="5" spans="1:13" ht="12.75">
      <c r="A5" s="5">
        <v>50</v>
      </c>
      <c r="B5">
        <f t="shared" si="0"/>
        <v>30</v>
      </c>
      <c r="C5">
        <f t="shared" si="1"/>
        <v>37.5</v>
      </c>
      <c r="D5">
        <f t="shared" si="1"/>
        <v>45</v>
      </c>
      <c r="E5">
        <f t="shared" si="1"/>
        <v>52.5</v>
      </c>
      <c r="F5">
        <f t="shared" si="1"/>
        <v>60</v>
      </c>
      <c r="G5">
        <f t="shared" si="1"/>
        <v>67.5</v>
      </c>
      <c r="H5">
        <f t="shared" si="1"/>
        <v>75</v>
      </c>
      <c r="I5">
        <f t="shared" si="1"/>
        <v>82.5</v>
      </c>
      <c r="J5">
        <f t="shared" si="1"/>
        <v>90</v>
      </c>
      <c r="K5">
        <f t="shared" si="1"/>
        <v>97.5</v>
      </c>
      <c r="L5">
        <f t="shared" si="1"/>
        <v>105</v>
      </c>
      <c r="M5">
        <f t="shared" si="1"/>
        <v>112.5</v>
      </c>
    </row>
    <row r="6" spans="1:13" ht="12.75">
      <c r="A6" s="5">
        <v>60</v>
      </c>
      <c r="B6">
        <f t="shared" si="0"/>
        <v>36</v>
      </c>
      <c r="C6">
        <f t="shared" si="1"/>
        <v>45</v>
      </c>
      <c r="D6">
        <f t="shared" si="1"/>
        <v>54</v>
      </c>
      <c r="E6">
        <f t="shared" si="1"/>
        <v>63</v>
      </c>
      <c r="F6">
        <f t="shared" si="1"/>
        <v>72</v>
      </c>
      <c r="G6">
        <f t="shared" si="1"/>
        <v>81</v>
      </c>
      <c r="H6">
        <f t="shared" si="1"/>
        <v>90</v>
      </c>
      <c r="I6">
        <f t="shared" si="1"/>
        <v>99</v>
      </c>
      <c r="J6">
        <f t="shared" si="1"/>
        <v>108</v>
      </c>
      <c r="K6">
        <f t="shared" si="1"/>
        <v>117</v>
      </c>
      <c r="L6">
        <f t="shared" si="1"/>
        <v>126</v>
      </c>
      <c r="M6">
        <f t="shared" si="1"/>
        <v>135</v>
      </c>
    </row>
    <row r="7" spans="1:13" ht="12.75">
      <c r="A7" s="5">
        <v>70</v>
      </c>
      <c r="B7">
        <f t="shared" si="0"/>
        <v>42</v>
      </c>
      <c r="C7">
        <f t="shared" si="1"/>
        <v>52.5</v>
      </c>
      <c r="D7">
        <f t="shared" si="1"/>
        <v>63</v>
      </c>
      <c r="E7">
        <f t="shared" si="1"/>
        <v>73.5</v>
      </c>
      <c r="F7">
        <f t="shared" si="1"/>
        <v>84</v>
      </c>
      <c r="G7">
        <f t="shared" si="1"/>
        <v>94.5</v>
      </c>
      <c r="H7">
        <f t="shared" si="1"/>
        <v>105</v>
      </c>
      <c r="I7">
        <f t="shared" si="1"/>
        <v>115.5</v>
      </c>
      <c r="J7">
        <f t="shared" si="1"/>
        <v>126</v>
      </c>
      <c r="K7">
        <f t="shared" si="1"/>
        <v>136.5</v>
      </c>
      <c r="L7">
        <f t="shared" si="1"/>
        <v>147</v>
      </c>
      <c r="M7">
        <f t="shared" si="1"/>
        <v>157.5</v>
      </c>
    </row>
    <row r="8" spans="1:13" ht="12.75">
      <c r="A8" s="5">
        <v>80</v>
      </c>
      <c r="B8">
        <f t="shared" si="0"/>
        <v>48</v>
      </c>
      <c r="C8">
        <f t="shared" si="1"/>
        <v>60</v>
      </c>
      <c r="D8">
        <f t="shared" si="1"/>
        <v>72</v>
      </c>
      <c r="E8">
        <f t="shared" si="1"/>
        <v>84</v>
      </c>
      <c r="F8">
        <f t="shared" si="1"/>
        <v>96</v>
      </c>
      <c r="G8">
        <f t="shared" si="1"/>
        <v>108</v>
      </c>
      <c r="H8">
        <f t="shared" si="1"/>
        <v>120</v>
      </c>
      <c r="I8">
        <f t="shared" si="1"/>
        <v>132</v>
      </c>
      <c r="J8">
        <f t="shared" si="1"/>
        <v>144</v>
      </c>
      <c r="K8">
        <f t="shared" si="1"/>
        <v>156</v>
      </c>
      <c r="L8">
        <f t="shared" si="1"/>
        <v>168</v>
      </c>
      <c r="M8">
        <f t="shared" si="1"/>
        <v>180</v>
      </c>
    </row>
    <row r="9" spans="1:13" ht="12.75">
      <c r="A9" s="5">
        <v>90</v>
      </c>
      <c r="B9">
        <f t="shared" si="0"/>
        <v>54</v>
      </c>
      <c r="C9">
        <f t="shared" si="1"/>
        <v>67.5</v>
      </c>
      <c r="D9">
        <f t="shared" si="1"/>
        <v>81</v>
      </c>
      <c r="E9">
        <f t="shared" si="1"/>
        <v>94.5</v>
      </c>
      <c r="F9">
        <f t="shared" si="1"/>
        <v>108</v>
      </c>
      <c r="G9">
        <f t="shared" si="1"/>
        <v>121.5</v>
      </c>
      <c r="H9">
        <f t="shared" si="1"/>
        <v>135</v>
      </c>
      <c r="I9">
        <f t="shared" si="1"/>
        <v>148.5</v>
      </c>
      <c r="J9">
        <f t="shared" si="1"/>
        <v>162</v>
      </c>
      <c r="K9">
        <f t="shared" si="1"/>
        <v>175.5</v>
      </c>
      <c r="L9">
        <f t="shared" si="1"/>
        <v>189</v>
      </c>
      <c r="M9">
        <f t="shared" si="1"/>
        <v>202.5</v>
      </c>
    </row>
    <row r="10" spans="1:13" ht="12.75">
      <c r="A10" s="5">
        <v>100</v>
      </c>
      <c r="B10">
        <f t="shared" si="0"/>
        <v>60</v>
      </c>
      <c r="C10">
        <f t="shared" si="1"/>
        <v>75</v>
      </c>
      <c r="D10">
        <f t="shared" si="1"/>
        <v>90</v>
      </c>
      <c r="E10">
        <f t="shared" si="1"/>
        <v>105</v>
      </c>
      <c r="F10">
        <f t="shared" si="1"/>
        <v>120</v>
      </c>
      <c r="G10">
        <f t="shared" si="1"/>
        <v>135</v>
      </c>
      <c r="H10">
        <f t="shared" si="1"/>
        <v>150</v>
      </c>
      <c r="I10">
        <f t="shared" si="1"/>
        <v>165</v>
      </c>
      <c r="J10">
        <f t="shared" si="1"/>
        <v>180</v>
      </c>
      <c r="K10">
        <f t="shared" si="1"/>
        <v>195</v>
      </c>
      <c r="L10">
        <f t="shared" si="1"/>
        <v>210</v>
      </c>
      <c r="M10">
        <f t="shared" si="1"/>
        <v>225</v>
      </c>
    </row>
    <row r="13" ht="12.75">
      <c r="A13" t="s">
        <v>4</v>
      </c>
    </row>
    <row r="15" spans="1:13" ht="12.75">
      <c r="A15" s="15"/>
      <c r="B15" s="5">
        <v>40</v>
      </c>
      <c r="C15" s="5">
        <v>50</v>
      </c>
      <c r="D15" s="5">
        <v>60</v>
      </c>
      <c r="E15" s="5">
        <v>70</v>
      </c>
      <c r="F15" s="5">
        <v>80</v>
      </c>
      <c r="G15" s="5">
        <v>90</v>
      </c>
      <c r="H15" s="5">
        <v>100</v>
      </c>
      <c r="I15" s="5">
        <v>110</v>
      </c>
      <c r="J15" s="5">
        <v>120</v>
      </c>
      <c r="K15" s="5">
        <v>130</v>
      </c>
      <c r="L15" s="5">
        <v>140</v>
      </c>
      <c r="M15" s="5">
        <v>150</v>
      </c>
    </row>
    <row r="16" spans="1:13" ht="12.75">
      <c r="A16" s="5">
        <v>40</v>
      </c>
      <c r="B16">
        <f aca="true" t="shared" si="2" ref="B16:B22">$A16*B$3*20*0.001</f>
        <v>32</v>
      </c>
      <c r="C16">
        <f aca="true" t="shared" si="3" ref="C16:M22">$A16*C$3*20*0.001</f>
        <v>40</v>
      </c>
      <c r="D16">
        <f t="shared" si="3"/>
        <v>48</v>
      </c>
      <c r="E16">
        <f t="shared" si="3"/>
        <v>56</v>
      </c>
      <c r="F16">
        <f t="shared" si="3"/>
        <v>64</v>
      </c>
      <c r="G16">
        <f t="shared" si="3"/>
        <v>72</v>
      </c>
      <c r="H16">
        <f t="shared" si="3"/>
        <v>80</v>
      </c>
      <c r="I16">
        <f t="shared" si="3"/>
        <v>88</v>
      </c>
      <c r="J16">
        <f t="shared" si="3"/>
        <v>96</v>
      </c>
      <c r="K16">
        <f t="shared" si="3"/>
        <v>104</v>
      </c>
      <c r="L16">
        <f t="shared" si="3"/>
        <v>112</v>
      </c>
      <c r="M16">
        <f t="shared" si="3"/>
        <v>120</v>
      </c>
    </row>
    <row r="17" spans="1:13" ht="12.75">
      <c r="A17" s="5">
        <v>50</v>
      </c>
      <c r="B17">
        <f t="shared" si="2"/>
        <v>40</v>
      </c>
      <c r="C17">
        <f t="shared" si="3"/>
        <v>50</v>
      </c>
      <c r="D17">
        <f t="shared" si="3"/>
        <v>60</v>
      </c>
      <c r="E17">
        <f t="shared" si="3"/>
        <v>70</v>
      </c>
      <c r="F17">
        <f t="shared" si="3"/>
        <v>80</v>
      </c>
      <c r="G17">
        <f t="shared" si="3"/>
        <v>90</v>
      </c>
      <c r="H17">
        <f t="shared" si="3"/>
        <v>100</v>
      </c>
      <c r="I17">
        <f t="shared" si="3"/>
        <v>110</v>
      </c>
      <c r="J17">
        <f t="shared" si="3"/>
        <v>120</v>
      </c>
      <c r="K17">
        <f t="shared" si="3"/>
        <v>130</v>
      </c>
      <c r="L17">
        <f t="shared" si="3"/>
        <v>140</v>
      </c>
      <c r="M17">
        <f t="shared" si="3"/>
        <v>150</v>
      </c>
    </row>
    <row r="18" spans="1:13" ht="12.75">
      <c r="A18" s="5">
        <v>60</v>
      </c>
      <c r="B18">
        <f t="shared" si="2"/>
        <v>48</v>
      </c>
      <c r="C18">
        <f t="shared" si="3"/>
        <v>60</v>
      </c>
      <c r="D18">
        <f t="shared" si="3"/>
        <v>72</v>
      </c>
      <c r="E18">
        <f t="shared" si="3"/>
        <v>84</v>
      </c>
      <c r="F18">
        <f t="shared" si="3"/>
        <v>96</v>
      </c>
      <c r="G18">
        <f t="shared" si="3"/>
        <v>108</v>
      </c>
      <c r="H18">
        <f t="shared" si="3"/>
        <v>120</v>
      </c>
      <c r="I18">
        <f t="shared" si="3"/>
        <v>132</v>
      </c>
      <c r="J18">
        <f t="shared" si="3"/>
        <v>144</v>
      </c>
      <c r="K18">
        <f t="shared" si="3"/>
        <v>156</v>
      </c>
      <c r="L18">
        <f t="shared" si="3"/>
        <v>168</v>
      </c>
      <c r="M18">
        <f t="shared" si="3"/>
        <v>180</v>
      </c>
    </row>
    <row r="19" spans="1:13" ht="12.75">
      <c r="A19" s="5">
        <v>70</v>
      </c>
      <c r="B19">
        <f t="shared" si="2"/>
        <v>56</v>
      </c>
      <c r="C19">
        <f t="shared" si="3"/>
        <v>70</v>
      </c>
      <c r="D19">
        <f t="shared" si="3"/>
        <v>84</v>
      </c>
      <c r="E19">
        <f t="shared" si="3"/>
        <v>98</v>
      </c>
      <c r="F19">
        <f t="shared" si="3"/>
        <v>112</v>
      </c>
      <c r="G19">
        <f t="shared" si="3"/>
        <v>126</v>
      </c>
      <c r="H19">
        <f t="shared" si="3"/>
        <v>140</v>
      </c>
      <c r="I19">
        <f t="shared" si="3"/>
        <v>154</v>
      </c>
      <c r="J19">
        <f t="shared" si="3"/>
        <v>168</v>
      </c>
      <c r="K19">
        <f t="shared" si="3"/>
        <v>182</v>
      </c>
      <c r="L19">
        <f t="shared" si="3"/>
        <v>196</v>
      </c>
      <c r="M19">
        <f t="shared" si="3"/>
        <v>210</v>
      </c>
    </row>
    <row r="20" spans="1:13" ht="12.75">
      <c r="A20" s="5">
        <v>80</v>
      </c>
      <c r="B20">
        <f t="shared" si="2"/>
        <v>64</v>
      </c>
      <c r="C20">
        <f t="shared" si="3"/>
        <v>80</v>
      </c>
      <c r="D20">
        <f t="shared" si="3"/>
        <v>96</v>
      </c>
      <c r="E20">
        <f t="shared" si="3"/>
        <v>112</v>
      </c>
      <c r="F20">
        <f t="shared" si="3"/>
        <v>128</v>
      </c>
      <c r="G20">
        <f t="shared" si="3"/>
        <v>144</v>
      </c>
      <c r="H20">
        <f t="shared" si="3"/>
        <v>160</v>
      </c>
      <c r="I20">
        <f t="shared" si="3"/>
        <v>176</v>
      </c>
      <c r="J20">
        <f t="shared" si="3"/>
        <v>192</v>
      </c>
      <c r="K20">
        <f t="shared" si="3"/>
        <v>208</v>
      </c>
      <c r="L20">
        <f t="shared" si="3"/>
        <v>224</v>
      </c>
      <c r="M20">
        <f t="shared" si="3"/>
        <v>240</v>
      </c>
    </row>
    <row r="21" spans="1:13" ht="12.75">
      <c r="A21" s="5">
        <v>90</v>
      </c>
      <c r="B21">
        <f t="shared" si="2"/>
        <v>72</v>
      </c>
      <c r="C21">
        <f t="shared" si="3"/>
        <v>90</v>
      </c>
      <c r="D21">
        <f t="shared" si="3"/>
        <v>108</v>
      </c>
      <c r="E21">
        <f t="shared" si="3"/>
        <v>126</v>
      </c>
      <c r="F21">
        <f t="shared" si="3"/>
        <v>144</v>
      </c>
      <c r="G21">
        <f t="shared" si="3"/>
        <v>162</v>
      </c>
      <c r="H21">
        <f t="shared" si="3"/>
        <v>180</v>
      </c>
      <c r="I21">
        <f t="shared" si="3"/>
        <v>198</v>
      </c>
      <c r="J21">
        <f t="shared" si="3"/>
        <v>216</v>
      </c>
      <c r="K21">
        <f t="shared" si="3"/>
        <v>234</v>
      </c>
      <c r="L21">
        <f t="shared" si="3"/>
        <v>252</v>
      </c>
      <c r="M21">
        <f t="shared" si="3"/>
        <v>270</v>
      </c>
    </row>
    <row r="22" spans="1:13" ht="12.75">
      <c r="A22" s="5">
        <v>100</v>
      </c>
      <c r="B22">
        <f t="shared" si="2"/>
        <v>80</v>
      </c>
      <c r="C22">
        <f t="shared" si="3"/>
        <v>100</v>
      </c>
      <c r="D22">
        <f t="shared" si="3"/>
        <v>120</v>
      </c>
      <c r="E22">
        <f t="shared" si="3"/>
        <v>140</v>
      </c>
      <c r="F22">
        <f t="shared" si="3"/>
        <v>160</v>
      </c>
      <c r="G22">
        <f t="shared" si="3"/>
        <v>180</v>
      </c>
      <c r="H22">
        <f t="shared" si="3"/>
        <v>200</v>
      </c>
      <c r="I22">
        <f t="shared" si="3"/>
        <v>220</v>
      </c>
      <c r="J22">
        <f t="shared" si="3"/>
        <v>240</v>
      </c>
      <c r="K22">
        <f t="shared" si="3"/>
        <v>260</v>
      </c>
      <c r="L22">
        <f t="shared" si="3"/>
        <v>280</v>
      </c>
      <c r="M22">
        <f t="shared" si="3"/>
        <v>300</v>
      </c>
    </row>
    <row r="25" ht="12.75">
      <c r="A25" t="s">
        <v>5</v>
      </c>
    </row>
    <row r="27" spans="1:13" ht="12.75">
      <c r="A27" s="15"/>
      <c r="B27" s="5">
        <v>40</v>
      </c>
      <c r="C27" s="5">
        <v>50</v>
      </c>
      <c r="D27" s="5">
        <v>60</v>
      </c>
      <c r="E27" s="5">
        <v>70</v>
      </c>
      <c r="F27" s="5">
        <v>80</v>
      </c>
      <c r="G27" s="5">
        <v>90</v>
      </c>
      <c r="H27" s="5">
        <v>100</v>
      </c>
      <c r="I27" s="5">
        <v>110</v>
      </c>
      <c r="J27" s="5">
        <v>120</v>
      </c>
      <c r="K27" s="5">
        <v>130</v>
      </c>
      <c r="L27" s="5">
        <v>140</v>
      </c>
      <c r="M27" s="5">
        <v>150</v>
      </c>
    </row>
    <row r="28" spans="1:13" ht="12.75">
      <c r="A28" s="5">
        <v>40</v>
      </c>
      <c r="B28">
        <f aca="true" t="shared" si="4" ref="B28:B34">$A28*B$3*10*0.001</f>
        <v>16</v>
      </c>
      <c r="C28">
        <f aca="true" t="shared" si="5" ref="C28:M34">$A28*C$3*10*0.001</f>
        <v>20</v>
      </c>
      <c r="D28">
        <f t="shared" si="5"/>
        <v>24</v>
      </c>
      <c r="E28">
        <f t="shared" si="5"/>
        <v>28</v>
      </c>
      <c r="F28">
        <f t="shared" si="5"/>
        <v>32</v>
      </c>
      <c r="G28">
        <f t="shared" si="5"/>
        <v>36</v>
      </c>
      <c r="H28">
        <f t="shared" si="5"/>
        <v>40</v>
      </c>
      <c r="I28">
        <f t="shared" si="5"/>
        <v>44</v>
      </c>
      <c r="J28">
        <f t="shared" si="5"/>
        <v>48</v>
      </c>
      <c r="K28">
        <f t="shared" si="5"/>
        <v>52</v>
      </c>
      <c r="L28">
        <f t="shared" si="5"/>
        <v>56</v>
      </c>
      <c r="M28">
        <f t="shared" si="5"/>
        <v>60</v>
      </c>
    </row>
    <row r="29" spans="1:13" ht="12.75">
      <c r="A29" s="5">
        <v>50</v>
      </c>
      <c r="B29">
        <f t="shared" si="4"/>
        <v>20</v>
      </c>
      <c r="C29">
        <f t="shared" si="5"/>
        <v>25</v>
      </c>
      <c r="D29">
        <f t="shared" si="5"/>
        <v>30</v>
      </c>
      <c r="E29">
        <f t="shared" si="5"/>
        <v>35</v>
      </c>
      <c r="F29">
        <f t="shared" si="5"/>
        <v>40</v>
      </c>
      <c r="G29">
        <f t="shared" si="5"/>
        <v>45</v>
      </c>
      <c r="H29">
        <f t="shared" si="5"/>
        <v>50</v>
      </c>
      <c r="I29">
        <f t="shared" si="5"/>
        <v>55</v>
      </c>
      <c r="J29">
        <f t="shared" si="5"/>
        <v>60</v>
      </c>
      <c r="K29">
        <f t="shared" si="5"/>
        <v>65</v>
      </c>
      <c r="L29">
        <f t="shared" si="5"/>
        <v>70</v>
      </c>
      <c r="M29">
        <f t="shared" si="5"/>
        <v>75</v>
      </c>
    </row>
    <row r="30" spans="1:13" ht="12.75">
      <c r="A30" s="5">
        <v>60</v>
      </c>
      <c r="B30">
        <f t="shared" si="4"/>
        <v>24</v>
      </c>
      <c r="C30">
        <f t="shared" si="5"/>
        <v>30</v>
      </c>
      <c r="D30">
        <f t="shared" si="5"/>
        <v>36</v>
      </c>
      <c r="E30">
        <f t="shared" si="5"/>
        <v>42</v>
      </c>
      <c r="F30">
        <f t="shared" si="5"/>
        <v>48</v>
      </c>
      <c r="G30">
        <f t="shared" si="5"/>
        <v>54</v>
      </c>
      <c r="H30">
        <f t="shared" si="5"/>
        <v>60</v>
      </c>
      <c r="I30">
        <f t="shared" si="5"/>
        <v>66</v>
      </c>
      <c r="J30">
        <f t="shared" si="5"/>
        <v>72</v>
      </c>
      <c r="K30">
        <f t="shared" si="5"/>
        <v>78</v>
      </c>
      <c r="L30">
        <f t="shared" si="5"/>
        <v>84</v>
      </c>
      <c r="M30">
        <f t="shared" si="5"/>
        <v>90</v>
      </c>
    </row>
    <row r="31" spans="1:13" ht="12.75">
      <c r="A31" s="5">
        <v>70</v>
      </c>
      <c r="B31">
        <f t="shared" si="4"/>
        <v>28</v>
      </c>
      <c r="C31">
        <f t="shared" si="5"/>
        <v>35</v>
      </c>
      <c r="D31">
        <f t="shared" si="5"/>
        <v>42</v>
      </c>
      <c r="E31">
        <f t="shared" si="5"/>
        <v>49</v>
      </c>
      <c r="F31">
        <f t="shared" si="5"/>
        <v>56</v>
      </c>
      <c r="G31">
        <f t="shared" si="5"/>
        <v>63</v>
      </c>
      <c r="H31">
        <f t="shared" si="5"/>
        <v>70</v>
      </c>
      <c r="I31">
        <f t="shared" si="5"/>
        <v>77</v>
      </c>
      <c r="J31">
        <f t="shared" si="5"/>
        <v>84</v>
      </c>
      <c r="K31">
        <f t="shared" si="5"/>
        <v>91</v>
      </c>
      <c r="L31">
        <f t="shared" si="5"/>
        <v>98</v>
      </c>
      <c r="M31">
        <f t="shared" si="5"/>
        <v>105</v>
      </c>
    </row>
    <row r="32" spans="1:13" ht="12.75">
      <c r="A32" s="5">
        <v>80</v>
      </c>
      <c r="B32">
        <f t="shared" si="4"/>
        <v>32</v>
      </c>
      <c r="C32">
        <f t="shared" si="5"/>
        <v>40</v>
      </c>
      <c r="D32">
        <f t="shared" si="5"/>
        <v>48</v>
      </c>
      <c r="E32">
        <f t="shared" si="5"/>
        <v>56</v>
      </c>
      <c r="F32">
        <f t="shared" si="5"/>
        <v>64</v>
      </c>
      <c r="G32">
        <f t="shared" si="5"/>
        <v>72</v>
      </c>
      <c r="H32">
        <f t="shared" si="5"/>
        <v>80</v>
      </c>
      <c r="I32">
        <f t="shared" si="5"/>
        <v>88</v>
      </c>
      <c r="J32">
        <f t="shared" si="5"/>
        <v>96</v>
      </c>
      <c r="K32">
        <f t="shared" si="5"/>
        <v>104</v>
      </c>
      <c r="L32">
        <f t="shared" si="5"/>
        <v>112</v>
      </c>
      <c r="M32">
        <f t="shared" si="5"/>
        <v>120</v>
      </c>
    </row>
    <row r="33" spans="1:13" ht="12.75">
      <c r="A33" s="5">
        <v>90</v>
      </c>
      <c r="B33">
        <f t="shared" si="4"/>
        <v>36</v>
      </c>
      <c r="C33">
        <f t="shared" si="5"/>
        <v>45</v>
      </c>
      <c r="D33">
        <f t="shared" si="5"/>
        <v>54</v>
      </c>
      <c r="E33">
        <f t="shared" si="5"/>
        <v>63</v>
      </c>
      <c r="F33">
        <f t="shared" si="5"/>
        <v>72</v>
      </c>
      <c r="G33">
        <f t="shared" si="5"/>
        <v>81</v>
      </c>
      <c r="H33">
        <f t="shared" si="5"/>
        <v>90</v>
      </c>
      <c r="I33">
        <f t="shared" si="5"/>
        <v>99</v>
      </c>
      <c r="J33">
        <f t="shared" si="5"/>
        <v>108</v>
      </c>
      <c r="K33">
        <f t="shared" si="5"/>
        <v>117</v>
      </c>
      <c r="L33">
        <f t="shared" si="5"/>
        <v>126</v>
      </c>
      <c r="M33">
        <f t="shared" si="5"/>
        <v>135</v>
      </c>
    </row>
    <row r="34" spans="1:13" ht="12.75">
      <c r="A34" s="5">
        <v>100</v>
      </c>
      <c r="B34">
        <f t="shared" si="4"/>
        <v>40</v>
      </c>
      <c r="C34">
        <f t="shared" si="5"/>
        <v>50</v>
      </c>
      <c r="D34">
        <f t="shared" si="5"/>
        <v>60</v>
      </c>
      <c r="E34">
        <f t="shared" si="5"/>
        <v>70</v>
      </c>
      <c r="F34">
        <f t="shared" si="5"/>
        <v>80</v>
      </c>
      <c r="G34">
        <f t="shared" si="5"/>
        <v>90</v>
      </c>
      <c r="H34">
        <f t="shared" si="5"/>
        <v>100</v>
      </c>
      <c r="I34">
        <f t="shared" si="5"/>
        <v>110</v>
      </c>
      <c r="J34">
        <f t="shared" si="5"/>
        <v>120</v>
      </c>
      <c r="K34">
        <f t="shared" si="5"/>
        <v>130</v>
      </c>
      <c r="L34">
        <f t="shared" si="5"/>
        <v>140</v>
      </c>
      <c r="M34">
        <f t="shared" si="5"/>
        <v>150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Layout" workbookViewId="0" topLeftCell="A1">
      <selection activeCell="H31" sqref="H31"/>
    </sheetView>
  </sheetViews>
  <sheetFormatPr defaultColWidth="9.00390625" defaultRowHeight="12.75"/>
  <cols>
    <col min="1" max="13" width="6.25390625" style="0" customWidth="1"/>
  </cols>
  <sheetData>
    <row r="1" spans="1:13" s="14" customFormat="1" ht="12.7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5"/>
      <c r="B2" s="5">
        <v>40</v>
      </c>
      <c r="C2" s="5">
        <v>50</v>
      </c>
      <c r="D2" s="5">
        <v>60</v>
      </c>
      <c r="E2" s="5">
        <v>70</v>
      </c>
      <c r="F2" s="5">
        <v>80</v>
      </c>
      <c r="G2" s="5">
        <v>90</v>
      </c>
      <c r="H2" s="5">
        <v>100</v>
      </c>
      <c r="I2" s="5">
        <v>110</v>
      </c>
      <c r="J2" s="5">
        <v>120</v>
      </c>
      <c r="K2" s="5">
        <v>130</v>
      </c>
      <c r="L2" s="5">
        <v>140</v>
      </c>
      <c r="M2" s="5">
        <v>150</v>
      </c>
    </row>
    <row r="3" spans="1:13" ht="12.75">
      <c r="A3" s="5">
        <v>40</v>
      </c>
      <c r="B3">
        <f aca="true" t="shared" si="0" ref="B3:M9">$A3*B$2*15*0.001*$H$31</f>
        <v>12</v>
      </c>
      <c r="C3">
        <f t="shared" si="0"/>
        <v>15</v>
      </c>
      <c r="D3">
        <f t="shared" si="0"/>
        <v>18</v>
      </c>
      <c r="E3">
        <f t="shared" si="0"/>
        <v>21</v>
      </c>
      <c r="F3">
        <f t="shared" si="0"/>
        <v>24</v>
      </c>
      <c r="G3">
        <f t="shared" si="0"/>
        <v>27</v>
      </c>
      <c r="H3">
        <f t="shared" si="0"/>
        <v>30</v>
      </c>
      <c r="I3">
        <f t="shared" si="0"/>
        <v>33</v>
      </c>
      <c r="J3">
        <f t="shared" si="0"/>
        <v>36</v>
      </c>
      <c r="K3">
        <f t="shared" si="0"/>
        <v>39</v>
      </c>
      <c r="L3">
        <f t="shared" si="0"/>
        <v>42</v>
      </c>
      <c r="M3">
        <f t="shared" si="0"/>
        <v>45</v>
      </c>
    </row>
    <row r="4" spans="1:13" ht="12.75">
      <c r="A4" s="5">
        <v>50</v>
      </c>
      <c r="B4">
        <f t="shared" si="0"/>
        <v>15</v>
      </c>
      <c r="C4">
        <f t="shared" si="0"/>
        <v>18.75</v>
      </c>
      <c r="D4">
        <f t="shared" si="0"/>
        <v>22.5</v>
      </c>
      <c r="E4">
        <f t="shared" si="0"/>
        <v>26.25</v>
      </c>
      <c r="F4">
        <f t="shared" si="0"/>
        <v>30</v>
      </c>
      <c r="G4">
        <f t="shared" si="0"/>
        <v>33.75</v>
      </c>
      <c r="H4">
        <f t="shared" si="0"/>
        <v>37.5</v>
      </c>
      <c r="I4">
        <f t="shared" si="0"/>
        <v>41.25</v>
      </c>
      <c r="J4">
        <f t="shared" si="0"/>
        <v>45</v>
      </c>
      <c r="K4">
        <f t="shared" si="0"/>
        <v>48.75</v>
      </c>
      <c r="L4">
        <f t="shared" si="0"/>
        <v>52.5</v>
      </c>
      <c r="M4">
        <f t="shared" si="0"/>
        <v>56.25</v>
      </c>
    </row>
    <row r="5" spans="1:13" ht="12.75">
      <c r="A5" s="5">
        <v>60</v>
      </c>
      <c r="B5">
        <f t="shared" si="0"/>
        <v>18</v>
      </c>
      <c r="C5">
        <f t="shared" si="0"/>
        <v>22.5</v>
      </c>
      <c r="D5">
        <f t="shared" si="0"/>
        <v>27</v>
      </c>
      <c r="E5">
        <f t="shared" si="0"/>
        <v>31.5</v>
      </c>
      <c r="F5">
        <f t="shared" si="0"/>
        <v>36</v>
      </c>
      <c r="G5">
        <f t="shared" si="0"/>
        <v>40.5</v>
      </c>
      <c r="H5">
        <f t="shared" si="0"/>
        <v>45</v>
      </c>
      <c r="I5">
        <f t="shared" si="0"/>
        <v>49.5</v>
      </c>
      <c r="J5">
        <f t="shared" si="0"/>
        <v>54</v>
      </c>
      <c r="K5">
        <f t="shared" si="0"/>
        <v>58.5</v>
      </c>
      <c r="L5">
        <f t="shared" si="0"/>
        <v>63</v>
      </c>
      <c r="M5">
        <f t="shared" si="0"/>
        <v>67.5</v>
      </c>
    </row>
    <row r="6" spans="1:13" ht="12.75">
      <c r="A6" s="5">
        <v>70</v>
      </c>
      <c r="B6">
        <f t="shared" si="0"/>
        <v>21</v>
      </c>
      <c r="C6">
        <f t="shared" si="0"/>
        <v>26.25</v>
      </c>
      <c r="D6">
        <f t="shared" si="0"/>
        <v>31.5</v>
      </c>
      <c r="E6">
        <f t="shared" si="0"/>
        <v>36.75</v>
      </c>
      <c r="F6">
        <f t="shared" si="0"/>
        <v>42</v>
      </c>
      <c r="G6">
        <f t="shared" si="0"/>
        <v>47.25</v>
      </c>
      <c r="H6">
        <f t="shared" si="0"/>
        <v>52.5</v>
      </c>
      <c r="I6">
        <f t="shared" si="0"/>
        <v>57.75</v>
      </c>
      <c r="J6">
        <f t="shared" si="0"/>
        <v>63</v>
      </c>
      <c r="K6">
        <f t="shared" si="0"/>
        <v>68.25</v>
      </c>
      <c r="L6">
        <f t="shared" si="0"/>
        <v>73.5</v>
      </c>
      <c r="M6">
        <f t="shared" si="0"/>
        <v>78.75</v>
      </c>
    </row>
    <row r="7" spans="1:13" ht="12.75">
      <c r="A7" s="5">
        <v>80</v>
      </c>
      <c r="B7">
        <f t="shared" si="0"/>
        <v>24</v>
      </c>
      <c r="C7">
        <f t="shared" si="0"/>
        <v>30</v>
      </c>
      <c r="D7">
        <f t="shared" si="0"/>
        <v>36</v>
      </c>
      <c r="E7">
        <f t="shared" si="0"/>
        <v>42</v>
      </c>
      <c r="F7">
        <f t="shared" si="0"/>
        <v>48</v>
      </c>
      <c r="G7">
        <f t="shared" si="0"/>
        <v>54</v>
      </c>
      <c r="H7">
        <f t="shared" si="0"/>
        <v>60</v>
      </c>
      <c r="I7">
        <f t="shared" si="0"/>
        <v>66</v>
      </c>
      <c r="J7">
        <f t="shared" si="0"/>
        <v>72</v>
      </c>
      <c r="K7">
        <f t="shared" si="0"/>
        <v>78</v>
      </c>
      <c r="L7">
        <f t="shared" si="0"/>
        <v>84</v>
      </c>
      <c r="M7">
        <f t="shared" si="0"/>
        <v>90</v>
      </c>
    </row>
    <row r="8" spans="1:13" ht="12.75">
      <c r="A8" s="5">
        <v>90</v>
      </c>
      <c r="B8">
        <f t="shared" si="0"/>
        <v>27</v>
      </c>
      <c r="C8">
        <f t="shared" si="0"/>
        <v>33.75</v>
      </c>
      <c r="D8">
        <f t="shared" si="0"/>
        <v>40.5</v>
      </c>
      <c r="E8">
        <f t="shared" si="0"/>
        <v>47.25</v>
      </c>
      <c r="F8">
        <f t="shared" si="0"/>
        <v>54</v>
      </c>
      <c r="G8">
        <f t="shared" si="0"/>
        <v>60.75</v>
      </c>
      <c r="H8">
        <f t="shared" si="0"/>
        <v>67.5</v>
      </c>
      <c r="I8">
        <f t="shared" si="0"/>
        <v>74.25</v>
      </c>
      <c r="J8">
        <f t="shared" si="0"/>
        <v>81</v>
      </c>
      <c r="K8">
        <f t="shared" si="0"/>
        <v>87.75</v>
      </c>
      <c r="L8">
        <f t="shared" si="0"/>
        <v>94.5</v>
      </c>
      <c r="M8">
        <f t="shared" si="0"/>
        <v>101.25</v>
      </c>
    </row>
    <row r="9" spans="1:13" ht="12.75">
      <c r="A9" s="5">
        <v>100</v>
      </c>
      <c r="B9">
        <f t="shared" si="0"/>
        <v>30</v>
      </c>
      <c r="C9">
        <f t="shared" si="0"/>
        <v>37.5</v>
      </c>
      <c r="D9">
        <f t="shared" si="0"/>
        <v>45</v>
      </c>
      <c r="E9">
        <f t="shared" si="0"/>
        <v>52.5</v>
      </c>
      <c r="F9">
        <f t="shared" si="0"/>
        <v>60</v>
      </c>
      <c r="G9">
        <f t="shared" si="0"/>
        <v>67.5</v>
      </c>
      <c r="H9">
        <f t="shared" si="0"/>
        <v>75</v>
      </c>
      <c r="I9">
        <f t="shared" si="0"/>
        <v>82.5</v>
      </c>
      <c r="J9">
        <f t="shared" si="0"/>
        <v>90</v>
      </c>
      <c r="K9">
        <f t="shared" si="0"/>
        <v>97.5</v>
      </c>
      <c r="L9">
        <f t="shared" si="0"/>
        <v>105</v>
      </c>
      <c r="M9">
        <f t="shared" si="0"/>
        <v>112.5</v>
      </c>
    </row>
    <row r="11" spans="1:13" s="14" customFormat="1" ht="12.75">
      <c r="A11" s="16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5"/>
      <c r="B12" s="5">
        <v>40</v>
      </c>
      <c r="C12" s="5">
        <v>50</v>
      </c>
      <c r="D12" s="5">
        <v>60</v>
      </c>
      <c r="E12" s="5">
        <v>70</v>
      </c>
      <c r="F12" s="5">
        <v>80</v>
      </c>
      <c r="G12" s="5">
        <v>90</v>
      </c>
      <c r="H12" s="5">
        <v>100</v>
      </c>
      <c r="I12" s="5">
        <v>110</v>
      </c>
      <c r="J12" s="5">
        <v>120</v>
      </c>
      <c r="K12" s="5">
        <v>130</v>
      </c>
      <c r="L12" s="5">
        <v>140</v>
      </c>
      <c r="M12" s="5">
        <v>150</v>
      </c>
    </row>
    <row r="13" spans="1:13" ht="12.75">
      <c r="A13" s="5">
        <v>40</v>
      </c>
      <c r="B13">
        <f aca="true" t="shared" si="1" ref="B13:M19">$A13*B$2*20*0.001*$H$31</f>
        <v>16</v>
      </c>
      <c r="C13">
        <f t="shared" si="1"/>
        <v>20</v>
      </c>
      <c r="D13">
        <f t="shared" si="1"/>
        <v>24</v>
      </c>
      <c r="E13">
        <f t="shared" si="1"/>
        <v>28</v>
      </c>
      <c r="F13">
        <f t="shared" si="1"/>
        <v>32</v>
      </c>
      <c r="G13">
        <f t="shared" si="1"/>
        <v>36</v>
      </c>
      <c r="H13">
        <f t="shared" si="1"/>
        <v>40</v>
      </c>
      <c r="I13">
        <f t="shared" si="1"/>
        <v>44</v>
      </c>
      <c r="J13">
        <f t="shared" si="1"/>
        <v>48</v>
      </c>
      <c r="K13">
        <f t="shared" si="1"/>
        <v>52</v>
      </c>
      <c r="L13">
        <f t="shared" si="1"/>
        <v>56</v>
      </c>
      <c r="M13">
        <f t="shared" si="1"/>
        <v>60</v>
      </c>
    </row>
    <row r="14" spans="1:13" ht="12.75">
      <c r="A14" s="5">
        <v>50</v>
      </c>
      <c r="B14">
        <f t="shared" si="1"/>
        <v>20</v>
      </c>
      <c r="C14">
        <f t="shared" si="1"/>
        <v>25</v>
      </c>
      <c r="D14">
        <f t="shared" si="1"/>
        <v>30</v>
      </c>
      <c r="E14">
        <f t="shared" si="1"/>
        <v>35</v>
      </c>
      <c r="F14">
        <f t="shared" si="1"/>
        <v>40</v>
      </c>
      <c r="G14">
        <f t="shared" si="1"/>
        <v>45</v>
      </c>
      <c r="H14">
        <f t="shared" si="1"/>
        <v>50</v>
      </c>
      <c r="I14">
        <f t="shared" si="1"/>
        <v>55</v>
      </c>
      <c r="J14">
        <f t="shared" si="1"/>
        <v>60</v>
      </c>
      <c r="K14">
        <f t="shared" si="1"/>
        <v>65</v>
      </c>
      <c r="L14">
        <f t="shared" si="1"/>
        <v>70</v>
      </c>
      <c r="M14">
        <f t="shared" si="1"/>
        <v>75</v>
      </c>
    </row>
    <row r="15" spans="1:13" ht="12.75">
      <c r="A15" s="5">
        <v>60</v>
      </c>
      <c r="B15">
        <f t="shared" si="1"/>
        <v>24</v>
      </c>
      <c r="C15">
        <f t="shared" si="1"/>
        <v>30</v>
      </c>
      <c r="D15">
        <f t="shared" si="1"/>
        <v>36</v>
      </c>
      <c r="E15">
        <f t="shared" si="1"/>
        <v>42</v>
      </c>
      <c r="F15">
        <f t="shared" si="1"/>
        <v>48</v>
      </c>
      <c r="G15">
        <f t="shared" si="1"/>
        <v>54</v>
      </c>
      <c r="H15">
        <f t="shared" si="1"/>
        <v>60</v>
      </c>
      <c r="I15">
        <f t="shared" si="1"/>
        <v>66</v>
      </c>
      <c r="J15">
        <f t="shared" si="1"/>
        <v>72</v>
      </c>
      <c r="K15">
        <f t="shared" si="1"/>
        <v>78</v>
      </c>
      <c r="L15">
        <f t="shared" si="1"/>
        <v>84</v>
      </c>
      <c r="M15">
        <f t="shared" si="1"/>
        <v>90</v>
      </c>
    </row>
    <row r="16" spans="1:13" ht="12.75">
      <c r="A16" s="5">
        <v>70</v>
      </c>
      <c r="B16">
        <f t="shared" si="1"/>
        <v>28</v>
      </c>
      <c r="C16">
        <f t="shared" si="1"/>
        <v>35</v>
      </c>
      <c r="D16">
        <f t="shared" si="1"/>
        <v>42</v>
      </c>
      <c r="E16">
        <f t="shared" si="1"/>
        <v>49</v>
      </c>
      <c r="F16">
        <f t="shared" si="1"/>
        <v>56</v>
      </c>
      <c r="G16">
        <f t="shared" si="1"/>
        <v>63</v>
      </c>
      <c r="H16">
        <f t="shared" si="1"/>
        <v>70</v>
      </c>
      <c r="I16">
        <f t="shared" si="1"/>
        <v>77</v>
      </c>
      <c r="J16">
        <f t="shared" si="1"/>
        <v>84</v>
      </c>
      <c r="K16">
        <f t="shared" si="1"/>
        <v>91</v>
      </c>
      <c r="L16">
        <f t="shared" si="1"/>
        <v>98</v>
      </c>
      <c r="M16">
        <f t="shared" si="1"/>
        <v>105</v>
      </c>
    </row>
    <row r="17" spans="1:13" ht="12.75">
      <c r="A17" s="5">
        <v>80</v>
      </c>
      <c r="B17">
        <f t="shared" si="1"/>
        <v>32</v>
      </c>
      <c r="C17">
        <f t="shared" si="1"/>
        <v>40</v>
      </c>
      <c r="D17">
        <f t="shared" si="1"/>
        <v>48</v>
      </c>
      <c r="E17">
        <f t="shared" si="1"/>
        <v>56</v>
      </c>
      <c r="F17">
        <f t="shared" si="1"/>
        <v>64</v>
      </c>
      <c r="G17">
        <f t="shared" si="1"/>
        <v>72</v>
      </c>
      <c r="H17">
        <f t="shared" si="1"/>
        <v>80</v>
      </c>
      <c r="I17">
        <f t="shared" si="1"/>
        <v>88</v>
      </c>
      <c r="J17">
        <f t="shared" si="1"/>
        <v>96</v>
      </c>
      <c r="K17">
        <f t="shared" si="1"/>
        <v>104</v>
      </c>
      <c r="L17">
        <f t="shared" si="1"/>
        <v>112</v>
      </c>
      <c r="M17">
        <f t="shared" si="1"/>
        <v>120</v>
      </c>
    </row>
    <row r="18" spans="1:13" ht="12.75">
      <c r="A18" s="5">
        <v>90</v>
      </c>
      <c r="B18">
        <f t="shared" si="1"/>
        <v>36</v>
      </c>
      <c r="C18">
        <f t="shared" si="1"/>
        <v>45</v>
      </c>
      <c r="D18">
        <f t="shared" si="1"/>
        <v>54</v>
      </c>
      <c r="E18">
        <f t="shared" si="1"/>
        <v>63</v>
      </c>
      <c r="F18">
        <f t="shared" si="1"/>
        <v>72</v>
      </c>
      <c r="G18">
        <f t="shared" si="1"/>
        <v>81</v>
      </c>
      <c r="H18">
        <f t="shared" si="1"/>
        <v>90</v>
      </c>
      <c r="I18">
        <f t="shared" si="1"/>
        <v>99</v>
      </c>
      <c r="J18">
        <f t="shared" si="1"/>
        <v>108</v>
      </c>
      <c r="K18">
        <f t="shared" si="1"/>
        <v>117</v>
      </c>
      <c r="L18">
        <f t="shared" si="1"/>
        <v>126</v>
      </c>
      <c r="M18">
        <f t="shared" si="1"/>
        <v>135</v>
      </c>
    </row>
    <row r="19" spans="1:13" ht="12.75">
      <c r="A19" s="5">
        <v>100</v>
      </c>
      <c r="B19">
        <f t="shared" si="1"/>
        <v>40</v>
      </c>
      <c r="C19">
        <f t="shared" si="1"/>
        <v>50</v>
      </c>
      <c r="D19">
        <f t="shared" si="1"/>
        <v>60</v>
      </c>
      <c r="E19">
        <f t="shared" si="1"/>
        <v>70</v>
      </c>
      <c r="F19">
        <f t="shared" si="1"/>
        <v>80</v>
      </c>
      <c r="G19">
        <f t="shared" si="1"/>
        <v>90</v>
      </c>
      <c r="H19">
        <f t="shared" si="1"/>
        <v>100</v>
      </c>
      <c r="I19">
        <f t="shared" si="1"/>
        <v>110</v>
      </c>
      <c r="J19">
        <f t="shared" si="1"/>
        <v>120</v>
      </c>
      <c r="K19">
        <f t="shared" si="1"/>
        <v>130</v>
      </c>
      <c r="L19">
        <f t="shared" si="1"/>
        <v>140</v>
      </c>
      <c r="M19">
        <f t="shared" si="1"/>
        <v>150</v>
      </c>
    </row>
    <row r="21" spans="1:13" s="14" customFormat="1" ht="12.75">
      <c r="A21" s="16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5"/>
      <c r="B22" s="5">
        <v>40</v>
      </c>
      <c r="C22" s="5">
        <v>50</v>
      </c>
      <c r="D22" s="5">
        <v>60</v>
      </c>
      <c r="E22" s="5">
        <v>70</v>
      </c>
      <c r="F22" s="5">
        <v>80</v>
      </c>
      <c r="G22" s="5">
        <v>90</v>
      </c>
      <c r="H22" s="5">
        <v>100</v>
      </c>
      <c r="I22" s="5">
        <v>110</v>
      </c>
      <c r="J22" s="5">
        <v>120</v>
      </c>
      <c r="K22" s="5">
        <v>130</v>
      </c>
      <c r="L22" s="5">
        <v>140</v>
      </c>
      <c r="M22" s="5">
        <v>150</v>
      </c>
    </row>
    <row r="23" spans="1:13" ht="12.75">
      <c r="A23" s="5">
        <v>40</v>
      </c>
      <c r="B23">
        <f aca="true" t="shared" si="2" ref="B23:M29">$A23*B$2*10*0.001*$H$31</f>
        <v>8</v>
      </c>
      <c r="C23">
        <f t="shared" si="2"/>
        <v>10</v>
      </c>
      <c r="D23">
        <f t="shared" si="2"/>
        <v>12</v>
      </c>
      <c r="E23">
        <f t="shared" si="2"/>
        <v>14</v>
      </c>
      <c r="F23">
        <f t="shared" si="2"/>
        <v>16</v>
      </c>
      <c r="G23">
        <f t="shared" si="2"/>
        <v>18</v>
      </c>
      <c r="H23">
        <f t="shared" si="2"/>
        <v>20</v>
      </c>
      <c r="I23">
        <f t="shared" si="2"/>
        <v>22</v>
      </c>
      <c r="J23">
        <f t="shared" si="2"/>
        <v>24</v>
      </c>
      <c r="K23">
        <f t="shared" si="2"/>
        <v>26</v>
      </c>
      <c r="L23">
        <f t="shared" si="2"/>
        <v>28</v>
      </c>
      <c r="M23">
        <f t="shared" si="2"/>
        <v>30</v>
      </c>
    </row>
    <row r="24" spans="1:13" ht="12.75">
      <c r="A24" s="5">
        <v>50</v>
      </c>
      <c r="B24">
        <f t="shared" si="2"/>
        <v>10</v>
      </c>
      <c r="C24">
        <f t="shared" si="2"/>
        <v>12.5</v>
      </c>
      <c r="D24">
        <f t="shared" si="2"/>
        <v>15</v>
      </c>
      <c r="E24">
        <f t="shared" si="2"/>
        <v>17.5</v>
      </c>
      <c r="F24">
        <f t="shared" si="2"/>
        <v>20</v>
      </c>
      <c r="G24">
        <f t="shared" si="2"/>
        <v>22.5</v>
      </c>
      <c r="H24">
        <f t="shared" si="2"/>
        <v>25</v>
      </c>
      <c r="I24">
        <f t="shared" si="2"/>
        <v>27.5</v>
      </c>
      <c r="J24">
        <f t="shared" si="2"/>
        <v>30</v>
      </c>
      <c r="K24">
        <f t="shared" si="2"/>
        <v>32.5</v>
      </c>
      <c r="L24">
        <f t="shared" si="2"/>
        <v>35</v>
      </c>
      <c r="M24">
        <f t="shared" si="2"/>
        <v>37.5</v>
      </c>
    </row>
    <row r="25" spans="1:13" ht="12.75">
      <c r="A25" s="5">
        <v>60</v>
      </c>
      <c r="B25">
        <f t="shared" si="2"/>
        <v>12</v>
      </c>
      <c r="C25">
        <f t="shared" si="2"/>
        <v>15</v>
      </c>
      <c r="D25">
        <f t="shared" si="2"/>
        <v>18</v>
      </c>
      <c r="E25">
        <f t="shared" si="2"/>
        <v>21</v>
      </c>
      <c r="F25">
        <f t="shared" si="2"/>
        <v>24</v>
      </c>
      <c r="G25">
        <f t="shared" si="2"/>
        <v>27</v>
      </c>
      <c r="H25">
        <f t="shared" si="2"/>
        <v>30</v>
      </c>
      <c r="I25">
        <f t="shared" si="2"/>
        <v>33</v>
      </c>
      <c r="J25">
        <f t="shared" si="2"/>
        <v>36</v>
      </c>
      <c r="K25">
        <f t="shared" si="2"/>
        <v>39</v>
      </c>
      <c r="L25">
        <f t="shared" si="2"/>
        <v>42</v>
      </c>
      <c r="M25">
        <f t="shared" si="2"/>
        <v>45</v>
      </c>
    </row>
    <row r="26" spans="1:13" ht="12.75">
      <c r="A26" s="5">
        <v>70</v>
      </c>
      <c r="B26">
        <f t="shared" si="2"/>
        <v>14</v>
      </c>
      <c r="C26">
        <f t="shared" si="2"/>
        <v>17.5</v>
      </c>
      <c r="D26">
        <f t="shared" si="2"/>
        <v>21</v>
      </c>
      <c r="E26">
        <f t="shared" si="2"/>
        <v>24.5</v>
      </c>
      <c r="F26">
        <f t="shared" si="2"/>
        <v>28</v>
      </c>
      <c r="G26">
        <f t="shared" si="2"/>
        <v>31.5</v>
      </c>
      <c r="H26">
        <f t="shared" si="2"/>
        <v>35</v>
      </c>
      <c r="I26">
        <f t="shared" si="2"/>
        <v>38.5</v>
      </c>
      <c r="J26">
        <f t="shared" si="2"/>
        <v>42</v>
      </c>
      <c r="K26">
        <f t="shared" si="2"/>
        <v>45.5</v>
      </c>
      <c r="L26">
        <f t="shared" si="2"/>
        <v>49</v>
      </c>
      <c r="M26">
        <f t="shared" si="2"/>
        <v>52.5</v>
      </c>
    </row>
    <row r="27" spans="1:13" ht="12.75">
      <c r="A27" s="5">
        <v>80</v>
      </c>
      <c r="B27">
        <f t="shared" si="2"/>
        <v>16</v>
      </c>
      <c r="C27">
        <f t="shared" si="2"/>
        <v>20</v>
      </c>
      <c r="D27">
        <f t="shared" si="2"/>
        <v>24</v>
      </c>
      <c r="E27">
        <f t="shared" si="2"/>
        <v>28</v>
      </c>
      <c r="F27">
        <f t="shared" si="2"/>
        <v>32</v>
      </c>
      <c r="G27">
        <f t="shared" si="2"/>
        <v>36</v>
      </c>
      <c r="H27">
        <f t="shared" si="2"/>
        <v>40</v>
      </c>
      <c r="I27">
        <f t="shared" si="2"/>
        <v>44</v>
      </c>
      <c r="J27">
        <f t="shared" si="2"/>
        <v>48</v>
      </c>
      <c r="K27">
        <f t="shared" si="2"/>
        <v>52</v>
      </c>
      <c r="L27">
        <f t="shared" si="2"/>
        <v>56</v>
      </c>
      <c r="M27">
        <f t="shared" si="2"/>
        <v>60</v>
      </c>
    </row>
    <row r="28" spans="1:13" ht="12.75">
      <c r="A28" s="5">
        <v>90</v>
      </c>
      <c r="B28">
        <f t="shared" si="2"/>
        <v>18</v>
      </c>
      <c r="C28">
        <f t="shared" si="2"/>
        <v>22.5</v>
      </c>
      <c r="D28">
        <f t="shared" si="2"/>
        <v>27</v>
      </c>
      <c r="E28">
        <f t="shared" si="2"/>
        <v>31.5</v>
      </c>
      <c r="F28">
        <f t="shared" si="2"/>
        <v>36</v>
      </c>
      <c r="G28">
        <f t="shared" si="2"/>
        <v>40.5</v>
      </c>
      <c r="H28">
        <f t="shared" si="2"/>
        <v>45</v>
      </c>
      <c r="I28">
        <f t="shared" si="2"/>
        <v>49.5</v>
      </c>
      <c r="J28">
        <f t="shared" si="2"/>
        <v>54</v>
      </c>
      <c r="K28">
        <f t="shared" si="2"/>
        <v>58.5</v>
      </c>
      <c r="L28">
        <f t="shared" si="2"/>
        <v>63</v>
      </c>
      <c r="M28">
        <f t="shared" si="2"/>
        <v>67.5</v>
      </c>
    </row>
    <row r="29" spans="1:13" ht="12.75">
      <c r="A29" s="5">
        <v>100</v>
      </c>
      <c r="B29">
        <f t="shared" si="2"/>
        <v>20</v>
      </c>
      <c r="C29">
        <f t="shared" si="2"/>
        <v>25</v>
      </c>
      <c r="D29">
        <f t="shared" si="2"/>
        <v>30</v>
      </c>
      <c r="E29">
        <f t="shared" si="2"/>
        <v>35</v>
      </c>
      <c r="F29">
        <f t="shared" si="2"/>
        <v>40</v>
      </c>
      <c r="G29">
        <f t="shared" si="2"/>
        <v>45</v>
      </c>
      <c r="H29">
        <f t="shared" si="2"/>
        <v>50</v>
      </c>
      <c r="I29">
        <f t="shared" si="2"/>
        <v>55</v>
      </c>
      <c r="J29">
        <f t="shared" si="2"/>
        <v>60</v>
      </c>
      <c r="K29">
        <f t="shared" si="2"/>
        <v>65</v>
      </c>
      <c r="L29">
        <f t="shared" si="2"/>
        <v>70</v>
      </c>
      <c r="M29">
        <f t="shared" si="2"/>
        <v>75</v>
      </c>
    </row>
    <row r="31" spans="1:8" s="14" customFormat="1" ht="12.75">
      <c r="A31" s="14" t="s">
        <v>8</v>
      </c>
      <c r="H31" s="14">
        <v>0.5</v>
      </c>
    </row>
  </sheetData>
  <sheetProtection sheet="1" objects="1" scenarios="1"/>
  <mergeCells count="3">
    <mergeCell ref="A1:M1"/>
    <mergeCell ref="A11:M11"/>
    <mergeCell ref="A21:M2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Layout" workbookViewId="0" topLeftCell="A1">
      <selection activeCell="H31" sqref="H31"/>
    </sheetView>
  </sheetViews>
  <sheetFormatPr defaultColWidth="9.00390625" defaultRowHeight="12.75"/>
  <cols>
    <col min="1" max="13" width="6.25390625" style="0" customWidth="1"/>
  </cols>
  <sheetData>
    <row r="1" spans="1:13" ht="12.7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5"/>
      <c r="B2" s="5">
        <v>40</v>
      </c>
      <c r="C2" s="5">
        <v>50</v>
      </c>
      <c r="D2" s="5">
        <v>60</v>
      </c>
      <c r="E2" s="5">
        <v>70</v>
      </c>
      <c r="F2" s="5">
        <v>80</v>
      </c>
      <c r="G2" s="5">
        <v>90</v>
      </c>
      <c r="H2" s="5">
        <v>100</v>
      </c>
      <c r="I2" s="5">
        <v>110</v>
      </c>
      <c r="J2" s="5">
        <v>120</v>
      </c>
      <c r="K2" s="5">
        <v>130</v>
      </c>
      <c r="L2" s="5">
        <v>140</v>
      </c>
      <c r="M2" s="5">
        <v>150</v>
      </c>
    </row>
    <row r="3" spans="1:13" ht="12.75">
      <c r="A3" s="5">
        <v>40</v>
      </c>
      <c r="B3">
        <f aca="true" t="shared" si="0" ref="B3:M9">$A3*B$2*15*0.001*$H$31</f>
        <v>13.200000000000001</v>
      </c>
      <c r="C3">
        <f t="shared" si="0"/>
        <v>16.5</v>
      </c>
      <c r="D3">
        <f t="shared" si="0"/>
        <v>19.8</v>
      </c>
      <c r="E3">
        <f t="shared" si="0"/>
        <v>23.1</v>
      </c>
      <c r="F3">
        <f t="shared" si="0"/>
        <v>26.400000000000002</v>
      </c>
      <c r="G3">
        <f t="shared" si="0"/>
        <v>29.700000000000003</v>
      </c>
      <c r="H3">
        <f t="shared" si="0"/>
        <v>33</v>
      </c>
      <c r="I3">
        <f t="shared" si="0"/>
        <v>36.300000000000004</v>
      </c>
      <c r="J3">
        <f t="shared" si="0"/>
        <v>39.6</v>
      </c>
      <c r="K3">
        <f t="shared" si="0"/>
        <v>42.900000000000006</v>
      </c>
      <c r="L3">
        <f t="shared" si="0"/>
        <v>46.2</v>
      </c>
      <c r="M3">
        <f t="shared" si="0"/>
        <v>49.50000000000001</v>
      </c>
    </row>
    <row r="4" spans="1:13" ht="12.75">
      <c r="A4" s="5">
        <v>50</v>
      </c>
      <c r="B4">
        <f t="shared" si="0"/>
        <v>16.5</v>
      </c>
      <c r="C4">
        <f t="shared" si="0"/>
        <v>20.625</v>
      </c>
      <c r="D4">
        <f t="shared" si="0"/>
        <v>24.750000000000004</v>
      </c>
      <c r="E4">
        <f t="shared" si="0"/>
        <v>28.875000000000004</v>
      </c>
      <c r="F4">
        <f t="shared" si="0"/>
        <v>33</v>
      </c>
      <c r="G4">
        <f t="shared" si="0"/>
        <v>37.125</v>
      </c>
      <c r="H4">
        <f t="shared" si="0"/>
        <v>41.25</v>
      </c>
      <c r="I4">
        <f t="shared" si="0"/>
        <v>45.37500000000001</v>
      </c>
      <c r="J4">
        <f t="shared" si="0"/>
        <v>49.50000000000001</v>
      </c>
      <c r="K4">
        <f t="shared" si="0"/>
        <v>53.62500000000001</v>
      </c>
      <c r="L4">
        <f t="shared" si="0"/>
        <v>57.75000000000001</v>
      </c>
      <c r="M4">
        <f t="shared" si="0"/>
        <v>61.87500000000001</v>
      </c>
    </row>
    <row r="5" spans="1:13" ht="12.75">
      <c r="A5" s="5">
        <v>60</v>
      </c>
      <c r="B5">
        <f t="shared" si="0"/>
        <v>19.8</v>
      </c>
      <c r="C5">
        <f t="shared" si="0"/>
        <v>24.750000000000004</v>
      </c>
      <c r="D5">
        <f t="shared" si="0"/>
        <v>29.700000000000003</v>
      </c>
      <c r="E5">
        <f t="shared" si="0"/>
        <v>34.650000000000006</v>
      </c>
      <c r="F5">
        <f t="shared" si="0"/>
        <v>39.6</v>
      </c>
      <c r="G5">
        <f t="shared" si="0"/>
        <v>44.550000000000004</v>
      </c>
      <c r="H5">
        <f t="shared" si="0"/>
        <v>49.50000000000001</v>
      </c>
      <c r="I5">
        <f t="shared" si="0"/>
        <v>54.45</v>
      </c>
      <c r="J5">
        <f t="shared" si="0"/>
        <v>59.400000000000006</v>
      </c>
      <c r="K5">
        <f t="shared" si="0"/>
        <v>64.35000000000001</v>
      </c>
      <c r="L5">
        <f t="shared" si="0"/>
        <v>69.30000000000001</v>
      </c>
      <c r="M5">
        <f t="shared" si="0"/>
        <v>74.25</v>
      </c>
    </row>
    <row r="6" spans="1:13" ht="12.75">
      <c r="A6" s="5">
        <v>70</v>
      </c>
      <c r="B6">
        <f t="shared" si="0"/>
        <v>23.1</v>
      </c>
      <c r="C6">
        <f t="shared" si="0"/>
        <v>28.875000000000004</v>
      </c>
      <c r="D6">
        <f t="shared" si="0"/>
        <v>34.650000000000006</v>
      </c>
      <c r="E6">
        <f t="shared" si="0"/>
        <v>40.425000000000004</v>
      </c>
      <c r="F6">
        <f t="shared" si="0"/>
        <v>46.2</v>
      </c>
      <c r="G6">
        <f t="shared" si="0"/>
        <v>51.975</v>
      </c>
      <c r="H6">
        <f t="shared" si="0"/>
        <v>57.75000000000001</v>
      </c>
      <c r="I6">
        <f t="shared" si="0"/>
        <v>63.525000000000006</v>
      </c>
      <c r="J6">
        <f t="shared" si="0"/>
        <v>69.30000000000001</v>
      </c>
      <c r="K6">
        <f t="shared" si="0"/>
        <v>75.075</v>
      </c>
      <c r="L6">
        <f t="shared" si="0"/>
        <v>80.85000000000001</v>
      </c>
      <c r="M6">
        <f t="shared" si="0"/>
        <v>86.625</v>
      </c>
    </row>
    <row r="7" spans="1:13" ht="12.75">
      <c r="A7" s="5">
        <v>80</v>
      </c>
      <c r="B7">
        <f t="shared" si="0"/>
        <v>26.400000000000002</v>
      </c>
      <c r="C7">
        <f t="shared" si="0"/>
        <v>33</v>
      </c>
      <c r="D7">
        <f t="shared" si="0"/>
        <v>39.6</v>
      </c>
      <c r="E7">
        <f t="shared" si="0"/>
        <v>46.2</v>
      </c>
      <c r="F7">
        <f t="shared" si="0"/>
        <v>52.800000000000004</v>
      </c>
      <c r="G7">
        <f t="shared" si="0"/>
        <v>59.400000000000006</v>
      </c>
      <c r="H7">
        <f t="shared" si="0"/>
        <v>66</v>
      </c>
      <c r="I7">
        <f t="shared" si="0"/>
        <v>72.60000000000001</v>
      </c>
      <c r="J7">
        <f t="shared" si="0"/>
        <v>79.2</v>
      </c>
      <c r="K7">
        <f t="shared" si="0"/>
        <v>85.80000000000001</v>
      </c>
      <c r="L7">
        <f t="shared" si="0"/>
        <v>92.4</v>
      </c>
      <c r="M7">
        <f t="shared" si="0"/>
        <v>99.00000000000001</v>
      </c>
    </row>
    <row r="8" spans="1:13" ht="12.75">
      <c r="A8" s="5">
        <v>90</v>
      </c>
      <c r="B8">
        <f t="shared" si="0"/>
        <v>29.700000000000003</v>
      </c>
      <c r="C8">
        <f t="shared" si="0"/>
        <v>37.125</v>
      </c>
      <c r="D8">
        <f t="shared" si="0"/>
        <v>44.550000000000004</v>
      </c>
      <c r="E8">
        <f t="shared" si="0"/>
        <v>51.975</v>
      </c>
      <c r="F8">
        <f t="shared" si="0"/>
        <v>59.400000000000006</v>
      </c>
      <c r="G8">
        <f t="shared" si="0"/>
        <v>66.825</v>
      </c>
      <c r="H8">
        <f t="shared" si="0"/>
        <v>74.25</v>
      </c>
      <c r="I8">
        <f t="shared" si="0"/>
        <v>81.67500000000001</v>
      </c>
      <c r="J8">
        <f t="shared" si="0"/>
        <v>89.10000000000001</v>
      </c>
      <c r="K8">
        <f t="shared" si="0"/>
        <v>96.525</v>
      </c>
      <c r="L8">
        <f t="shared" si="0"/>
        <v>103.95</v>
      </c>
      <c r="M8">
        <f t="shared" si="0"/>
        <v>111.37500000000001</v>
      </c>
    </row>
    <row r="9" spans="1:13" ht="12.75">
      <c r="A9" s="5">
        <v>100</v>
      </c>
      <c r="B9">
        <f t="shared" si="0"/>
        <v>33</v>
      </c>
      <c r="C9">
        <f t="shared" si="0"/>
        <v>41.25</v>
      </c>
      <c r="D9">
        <f t="shared" si="0"/>
        <v>49.50000000000001</v>
      </c>
      <c r="E9">
        <f t="shared" si="0"/>
        <v>57.75000000000001</v>
      </c>
      <c r="F9">
        <f t="shared" si="0"/>
        <v>66</v>
      </c>
      <c r="G9">
        <f t="shared" si="0"/>
        <v>74.25</v>
      </c>
      <c r="H9">
        <f t="shared" si="0"/>
        <v>82.5</v>
      </c>
      <c r="I9">
        <f t="shared" si="0"/>
        <v>90.75000000000001</v>
      </c>
      <c r="J9">
        <f t="shared" si="0"/>
        <v>99.00000000000001</v>
      </c>
      <c r="K9">
        <f t="shared" si="0"/>
        <v>107.25000000000001</v>
      </c>
      <c r="L9">
        <f t="shared" si="0"/>
        <v>115.50000000000001</v>
      </c>
      <c r="M9">
        <f t="shared" si="0"/>
        <v>123.75000000000001</v>
      </c>
    </row>
    <row r="11" spans="1:13" ht="12.75">
      <c r="A11" s="16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5"/>
      <c r="B12" s="5">
        <v>40</v>
      </c>
      <c r="C12" s="5">
        <v>50</v>
      </c>
      <c r="D12" s="5">
        <v>60</v>
      </c>
      <c r="E12" s="5">
        <v>70</v>
      </c>
      <c r="F12" s="5">
        <v>80</v>
      </c>
      <c r="G12" s="5">
        <v>90</v>
      </c>
      <c r="H12" s="5">
        <v>100</v>
      </c>
      <c r="I12" s="5">
        <v>110</v>
      </c>
      <c r="J12" s="5">
        <v>120</v>
      </c>
      <c r="K12" s="5">
        <v>130</v>
      </c>
      <c r="L12" s="5">
        <v>140</v>
      </c>
      <c r="M12" s="5">
        <v>150</v>
      </c>
    </row>
    <row r="13" spans="1:13" ht="12.75">
      <c r="A13" s="5">
        <v>40</v>
      </c>
      <c r="B13">
        <f aca="true" t="shared" si="1" ref="B13:M19">$A13*B$2*20*0.001*$H$31</f>
        <v>17.6</v>
      </c>
      <c r="C13">
        <f t="shared" si="1"/>
        <v>22</v>
      </c>
      <c r="D13">
        <f t="shared" si="1"/>
        <v>26.400000000000002</v>
      </c>
      <c r="E13">
        <f t="shared" si="1"/>
        <v>30.800000000000004</v>
      </c>
      <c r="F13">
        <f t="shared" si="1"/>
        <v>35.2</v>
      </c>
      <c r="G13">
        <f t="shared" si="1"/>
        <v>39.6</v>
      </c>
      <c r="H13">
        <f t="shared" si="1"/>
        <v>44</v>
      </c>
      <c r="I13">
        <f t="shared" si="1"/>
        <v>48.400000000000006</v>
      </c>
      <c r="J13">
        <f t="shared" si="1"/>
        <v>52.800000000000004</v>
      </c>
      <c r="K13">
        <f t="shared" si="1"/>
        <v>57.2</v>
      </c>
      <c r="L13">
        <f t="shared" si="1"/>
        <v>61.60000000000001</v>
      </c>
      <c r="M13">
        <f t="shared" si="1"/>
        <v>66</v>
      </c>
    </row>
    <row r="14" spans="1:13" ht="12.75">
      <c r="A14" s="5">
        <v>50</v>
      </c>
      <c r="B14">
        <f t="shared" si="1"/>
        <v>22</v>
      </c>
      <c r="C14">
        <f t="shared" si="1"/>
        <v>27.500000000000004</v>
      </c>
      <c r="D14">
        <f t="shared" si="1"/>
        <v>33</v>
      </c>
      <c r="E14">
        <f t="shared" si="1"/>
        <v>38.5</v>
      </c>
      <c r="F14">
        <f t="shared" si="1"/>
        <v>44</v>
      </c>
      <c r="G14">
        <f t="shared" si="1"/>
        <v>49.50000000000001</v>
      </c>
      <c r="H14">
        <f t="shared" si="1"/>
        <v>55.00000000000001</v>
      </c>
      <c r="I14">
        <f t="shared" si="1"/>
        <v>60.50000000000001</v>
      </c>
      <c r="J14">
        <f t="shared" si="1"/>
        <v>66</v>
      </c>
      <c r="K14">
        <f t="shared" si="1"/>
        <v>71.5</v>
      </c>
      <c r="L14">
        <f t="shared" si="1"/>
        <v>77</v>
      </c>
      <c r="M14">
        <f t="shared" si="1"/>
        <v>82.5</v>
      </c>
    </row>
    <row r="15" spans="1:13" ht="12.75">
      <c r="A15" s="5">
        <v>60</v>
      </c>
      <c r="B15">
        <f t="shared" si="1"/>
        <v>26.400000000000002</v>
      </c>
      <c r="C15">
        <f t="shared" si="1"/>
        <v>33</v>
      </c>
      <c r="D15">
        <f t="shared" si="1"/>
        <v>39.6</v>
      </c>
      <c r="E15">
        <f t="shared" si="1"/>
        <v>46.2</v>
      </c>
      <c r="F15">
        <f t="shared" si="1"/>
        <v>52.800000000000004</v>
      </c>
      <c r="G15">
        <f t="shared" si="1"/>
        <v>59.400000000000006</v>
      </c>
      <c r="H15">
        <f t="shared" si="1"/>
        <v>66</v>
      </c>
      <c r="I15">
        <f t="shared" si="1"/>
        <v>72.60000000000001</v>
      </c>
      <c r="J15">
        <f t="shared" si="1"/>
        <v>79.2</v>
      </c>
      <c r="K15">
        <f t="shared" si="1"/>
        <v>85.80000000000001</v>
      </c>
      <c r="L15">
        <f t="shared" si="1"/>
        <v>92.4</v>
      </c>
      <c r="M15">
        <f t="shared" si="1"/>
        <v>99.00000000000001</v>
      </c>
    </row>
    <row r="16" spans="1:13" ht="12.75">
      <c r="A16" s="5">
        <v>70</v>
      </c>
      <c r="B16">
        <f t="shared" si="1"/>
        <v>30.800000000000004</v>
      </c>
      <c r="C16">
        <f t="shared" si="1"/>
        <v>38.5</v>
      </c>
      <c r="D16">
        <f t="shared" si="1"/>
        <v>46.2</v>
      </c>
      <c r="E16">
        <f t="shared" si="1"/>
        <v>53.900000000000006</v>
      </c>
      <c r="F16">
        <f t="shared" si="1"/>
        <v>61.60000000000001</v>
      </c>
      <c r="G16">
        <f t="shared" si="1"/>
        <v>69.30000000000001</v>
      </c>
      <c r="H16">
        <f t="shared" si="1"/>
        <v>77</v>
      </c>
      <c r="I16">
        <f t="shared" si="1"/>
        <v>84.7</v>
      </c>
      <c r="J16">
        <f t="shared" si="1"/>
        <v>92.4</v>
      </c>
      <c r="K16">
        <f t="shared" si="1"/>
        <v>100.10000000000001</v>
      </c>
      <c r="L16">
        <f t="shared" si="1"/>
        <v>107.80000000000001</v>
      </c>
      <c r="M16">
        <f t="shared" si="1"/>
        <v>115.50000000000001</v>
      </c>
    </row>
    <row r="17" spans="1:13" ht="12.75">
      <c r="A17" s="5">
        <v>80</v>
      </c>
      <c r="B17">
        <f t="shared" si="1"/>
        <v>35.2</v>
      </c>
      <c r="C17">
        <f t="shared" si="1"/>
        <v>44</v>
      </c>
      <c r="D17">
        <f t="shared" si="1"/>
        <v>52.800000000000004</v>
      </c>
      <c r="E17">
        <f t="shared" si="1"/>
        <v>61.60000000000001</v>
      </c>
      <c r="F17">
        <f t="shared" si="1"/>
        <v>70.4</v>
      </c>
      <c r="G17">
        <f t="shared" si="1"/>
        <v>79.2</v>
      </c>
      <c r="H17">
        <f t="shared" si="1"/>
        <v>88</v>
      </c>
      <c r="I17">
        <f t="shared" si="1"/>
        <v>96.80000000000001</v>
      </c>
      <c r="J17">
        <f t="shared" si="1"/>
        <v>105.60000000000001</v>
      </c>
      <c r="K17">
        <f t="shared" si="1"/>
        <v>114.4</v>
      </c>
      <c r="L17">
        <f t="shared" si="1"/>
        <v>123.20000000000002</v>
      </c>
      <c r="M17">
        <f t="shared" si="1"/>
        <v>132</v>
      </c>
    </row>
    <row r="18" spans="1:13" ht="12.75">
      <c r="A18" s="5">
        <v>90</v>
      </c>
      <c r="B18">
        <f t="shared" si="1"/>
        <v>39.6</v>
      </c>
      <c r="C18">
        <f t="shared" si="1"/>
        <v>49.50000000000001</v>
      </c>
      <c r="D18">
        <f t="shared" si="1"/>
        <v>59.400000000000006</v>
      </c>
      <c r="E18">
        <f t="shared" si="1"/>
        <v>69.30000000000001</v>
      </c>
      <c r="F18">
        <f t="shared" si="1"/>
        <v>79.2</v>
      </c>
      <c r="G18">
        <f t="shared" si="1"/>
        <v>89.10000000000001</v>
      </c>
      <c r="H18">
        <f t="shared" si="1"/>
        <v>99.00000000000001</v>
      </c>
      <c r="I18">
        <f t="shared" si="1"/>
        <v>108.9</v>
      </c>
      <c r="J18">
        <f t="shared" si="1"/>
        <v>118.80000000000001</v>
      </c>
      <c r="K18">
        <f t="shared" si="1"/>
        <v>128.70000000000002</v>
      </c>
      <c r="L18">
        <f t="shared" si="1"/>
        <v>138.60000000000002</v>
      </c>
      <c r="M18">
        <f t="shared" si="1"/>
        <v>148.5</v>
      </c>
    </row>
    <row r="19" spans="1:13" ht="12.75">
      <c r="A19" s="5">
        <v>100</v>
      </c>
      <c r="B19">
        <f t="shared" si="1"/>
        <v>44</v>
      </c>
      <c r="C19">
        <f t="shared" si="1"/>
        <v>55.00000000000001</v>
      </c>
      <c r="D19">
        <f t="shared" si="1"/>
        <v>66</v>
      </c>
      <c r="E19">
        <f t="shared" si="1"/>
        <v>77</v>
      </c>
      <c r="F19">
        <f t="shared" si="1"/>
        <v>88</v>
      </c>
      <c r="G19">
        <f t="shared" si="1"/>
        <v>99.00000000000001</v>
      </c>
      <c r="H19">
        <f t="shared" si="1"/>
        <v>110.00000000000001</v>
      </c>
      <c r="I19">
        <f t="shared" si="1"/>
        <v>121.00000000000001</v>
      </c>
      <c r="J19">
        <f t="shared" si="1"/>
        <v>132</v>
      </c>
      <c r="K19">
        <f t="shared" si="1"/>
        <v>143</v>
      </c>
      <c r="L19">
        <f t="shared" si="1"/>
        <v>154</v>
      </c>
      <c r="M19">
        <f t="shared" si="1"/>
        <v>165</v>
      </c>
    </row>
    <row r="21" spans="1:13" ht="12.75">
      <c r="A21" s="16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5"/>
      <c r="B22" s="5">
        <v>40</v>
      </c>
      <c r="C22" s="5">
        <v>50</v>
      </c>
      <c r="D22" s="5">
        <v>60</v>
      </c>
      <c r="E22" s="5">
        <v>70</v>
      </c>
      <c r="F22" s="5">
        <v>80</v>
      </c>
      <c r="G22" s="5">
        <v>90</v>
      </c>
      <c r="H22" s="5">
        <v>100</v>
      </c>
      <c r="I22" s="5">
        <v>110</v>
      </c>
      <c r="J22" s="5">
        <v>120</v>
      </c>
      <c r="K22" s="5">
        <v>130</v>
      </c>
      <c r="L22" s="5">
        <v>140</v>
      </c>
      <c r="M22" s="5">
        <v>150</v>
      </c>
    </row>
    <row r="23" spans="1:13" ht="12.75">
      <c r="A23" s="5">
        <v>40</v>
      </c>
      <c r="B23">
        <f aca="true" t="shared" si="2" ref="B23:M29">$A23*B$2*10*0.001*$H$31</f>
        <v>8.8</v>
      </c>
      <c r="C23">
        <f t="shared" si="2"/>
        <v>11</v>
      </c>
      <c r="D23">
        <f t="shared" si="2"/>
        <v>13.200000000000001</v>
      </c>
      <c r="E23">
        <f t="shared" si="2"/>
        <v>15.400000000000002</v>
      </c>
      <c r="F23">
        <f t="shared" si="2"/>
        <v>17.6</v>
      </c>
      <c r="G23">
        <f t="shared" si="2"/>
        <v>19.8</v>
      </c>
      <c r="H23">
        <f t="shared" si="2"/>
        <v>22</v>
      </c>
      <c r="I23">
        <f t="shared" si="2"/>
        <v>24.200000000000003</v>
      </c>
      <c r="J23">
        <f t="shared" si="2"/>
        <v>26.400000000000002</v>
      </c>
      <c r="K23">
        <f t="shared" si="2"/>
        <v>28.6</v>
      </c>
      <c r="L23">
        <f t="shared" si="2"/>
        <v>30.800000000000004</v>
      </c>
      <c r="M23">
        <f t="shared" si="2"/>
        <v>33</v>
      </c>
    </row>
    <row r="24" spans="1:13" ht="12.75">
      <c r="A24" s="5">
        <v>50</v>
      </c>
      <c r="B24">
        <f t="shared" si="2"/>
        <v>11</v>
      </c>
      <c r="C24">
        <f t="shared" si="2"/>
        <v>13.750000000000002</v>
      </c>
      <c r="D24">
        <f t="shared" si="2"/>
        <v>16.5</v>
      </c>
      <c r="E24">
        <f t="shared" si="2"/>
        <v>19.25</v>
      </c>
      <c r="F24">
        <f t="shared" si="2"/>
        <v>22</v>
      </c>
      <c r="G24">
        <f t="shared" si="2"/>
        <v>24.750000000000004</v>
      </c>
      <c r="H24">
        <f t="shared" si="2"/>
        <v>27.500000000000004</v>
      </c>
      <c r="I24">
        <f t="shared" si="2"/>
        <v>30.250000000000004</v>
      </c>
      <c r="J24">
        <f t="shared" si="2"/>
        <v>33</v>
      </c>
      <c r="K24">
        <f t="shared" si="2"/>
        <v>35.75</v>
      </c>
      <c r="L24">
        <f t="shared" si="2"/>
        <v>38.5</v>
      </c>
      <c r="M24">
        <f t="shared" si="2"/>
        <v>41.25</v>
      </c>
    </row>
    <row r="25" spans="1:13" ht="12.75">
      <c r="A25" s="5">
        <v>60</v>
      </c>
      <c r="B25">
        <f t="shared" si="2"/>
        <v>13.200000000000001</v>
      </c>
      <c r="C25">
        <f t="shared" si="2"/>
        <v>16.5</v>
      </c>
      <c r="D25">
        <f t="shared" si="2"/>
        <v>19.8</v>
      </c>
      <c r="E25">
        <f t="shared" si="2"/>
        <v>23.1</v>
      </c>
      <c r="F25">
        <f t="shared" si="2"/>
        <v>26.400000000000002</v>
      </c>
      <c r="G25">
        <f t="shared" si="2"/>
        <v>29.700000000000003</v>
      </c>
      <c r="H25">
        <f t="shared" si="2"/>
        <v>33</v>
      </c>
      <c r="I25">
        <f t="shared" si="2"/>
        <v>36.300000000000004</v>
      </c>
      <c r="J25">
        <f t="shared" si="2"/>
        <v>39.6</v>
      </c>
      <c r="K25">
        <f t="shared" si="2"/>
        <v>42.900000000000006</v>
      </c>
      <c r="L25">
        <f t="shared" si="2"/>
        <v>46.2</v>
      </c>
      <c r="M25">
        <f t="shared" si="2"/>
        <v>49.50000000000001</v>
      </c>
    </row>
    <row r="26" spans="1:13" ht="12.75">
      <c r="A26" s="5">
        <v>70</v>
      </c>
      <c r="B26">
        <f t="shared" si="2"/>
        <v>15.400000000000002</v>
      </c>
      <c r="C26">
        <f t="shared" si="2"/>
        <v>19.25</v>
      </c>
      <c r="D26">
        <f t="shared" si="2"/>
        <v>23.1</v>
      </c>
      <c r="E26">
        <f t="shared" si="2"/>
        <v>26.950000000000003</v>
      </c>
      <c r="F26">
        <f t="shared" si="2"/>
        <v>30.800000000000004</v>
      </c>
      <c r="G26">
        <f t="shared" si="2"/>
        <v>34.650000000000006</v>
      </c>
      <c r="H26">
        <f t="shared" si="2"/>
        <v>38.5</v>
      </c>
      <c r="I26">
        <f t="shared" si="2"/>
        <v>42.35</v>
      </c>
      <c r="J26">
        <f t="shared" si="2"/>
        <v>46.2</v>
      </c>
      <c r="K26">
        <f t="shared" si="2"/>
        <v>50.050000000000004</v>
      </c>
      <c r="L26">
        <f t="shared" si="2"/>
        <v>53.900000000000006</v>
      </c>
      <c r="M26">
        <f t="shared" si="2"/>
        <v>57.75000000000001</v>
      </c>
    </row>
    <row r="27" spans="1:13" ht="12.75">
      <c r="A27" s="5">
        <v>80</v>
      </c>
      <c r="B27">
        <f t="shared" si="2"/>
        <v>17.6</v>
      </c>
      <c r="C27">
        <f t="shared" si="2"/>
        <v>22</v>
      </c>
      <c r="D27">
        <f t="shared" si="2"/>
        <v>26.400000000000002</v>
      </c>
      <c r="E27">
        <f t="shared" si="2"/>
        <v>30.800000000000004</v>
      </c>
      <c r="F27">
        <f t="shared" si="2"/>
        <v>35.2</v>
      </c>
      <c r="G27">
        <f t="shared" si="2"/>
        <v>39.6</v>
      </c>
      <c r="H27">
        <f t="shared" si="2"/>
        <v>44</v>
      </c>
      <c r="I27">
        <f t="shared" si="2"/>
        <v>48.400000000000006</v>
      </c>
      <c r="J27">
        <f t="shared" si="2"/>
        <v>52.800000000000004</v>
      </c>
      <c r="K27">
        <f t="shared" si="2"/>
        <v>57.2</v>
      </c>
      <c r="L27">
        <f t="shared" si="2"/>
        <v>61.60000000000001</v>
      </c>
      <c r="M27">
        <f t="shared" si="2"/>
        <v>66</v>
      </c>
    </row>
    <row r="28" spans="1:13" ht="12.75">
      <c r="A28" s="5">
        <v>90</v>
      </c>
      <c r="B28">
        <f t="shared" si="2"/>
        <v>19.8</v>
      </c>
      <c r="C28">
        <f t="shared" si="2"/>
        <v>24.750000000000004</v>
      </c>
      <c r="D28">
        <f t="shared" si="2"/>
        <v>29.700000000000003</v>
      </c>
      <c r="E28">
        <f t="shared" si="2"/>
        <v>34.650000000000006</v>
      </c>
      <c r="F28">
        <f t="shared" si="2"/>
        <v>39.6</v>
      </c>
      <c r="G28">
        <f t="shared" si="2"/>
        <v>44.550000000000004</v>
      </c>
      <c r="H28">
        <f t="shared" si="2"/>
        <v>49.50000000000001</v>
      </c>
      <c r="I28">
        <f t="shared" si="2"/>
        <v>54.45</v>
      </c>
      <c r="J28">
        <f t="shared" si="2"/>
        <v>59.400000000000006</v>
      </c>
      <c r="K28">
        <f t="shared" si="2"/>
        <v>64.35000000000001</v>
      </c>
      <c r="L28">
        <f t="shared" si="2"/>
        <v>69.30000000000001</v>
      </c>
      <c r="M28">
        <f t="shared" si="2"/>
        <v>74.25</v>
      </c>
    </row>
    <row r="29" spans="1:13" ht="12.75">
      <c r="A29" s="5">
        <v>100</v>
      </c>
      <c r="B29">
        <f t="shared" si="2"/>
        <v>22</v>
      </c>
      <c r="C29">
        <f t="shared" si="2"/>
        <v>27.500000000000004</v>
      </c>
      <c r="D29">
        <f t="shared" si="2"/>
        <v>33</v>
      </c>
      <c r="E29">
        <f t="shared" si="2"/>
        <v>38.5</v>
      </c>
      <c r="F29">
        <f t="shared" si="2"/>
        <v>44</v>
      </c>
      <c r="G29">
        <f t="shared" si="2"/>
        <v>49.50000000000001</v>
      </c>
      <c r="H29">
        <f t="shared" si="2"/>
        <v>55.00000000000001</v>
      </c>
      <c r="I29">
        <f t="shared" si="2"/>
        <v>60.50000000000001</v>
      </c>
      <c r="J29">
        <f t="shared" si="2"/>
        <v>66</v>
      </c>
      <c r="K29">
        <f t="shared" si="2"/>
        <v>71.5</v>
      </c>
      <c r="L29">
        <f t="shared" si="2"/>
        <v>77</v>
      </c>
      <c r="M29">
        <f t="shared" si="2"/>
        <v>82.5</v>
      </c>
    </row>
    <row r="31" spans="1:8" s="14" customFormat="1" ht="12.75">
      <c r="A31" s="14" t="s">
        <v>8</v>
      </c>
      <c r="H31" s="14">
        <v>0.55</v>
      </c>
    </row>
  </sheetData>
  <sheetProtection sheet="1" objects="1" scenarios="1"/>
  <mergeCells count="3">
    <mergeCell ref="A1:M1"/>
    <mergeCell ref="A11:M11"/>
    <mergeCell ref="A21:M2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Lezine Victor</dc:creator>
  <cp:keywords/>
  <dc:description/>
  <cp:lastModifiedBy>OEM</cp:lastModifiedBy>
  <cp:lastPrinted>2016-02-17T05:46:06Z</cp:lastPrinted>
  <dcterms:modified xsi:type="dcterms:W3CDTF">2016-02-17T05:47:59Z</dcterms:modified>
  <cp:category/>
  <cp:version/>
  <cp:contentType/>
  <cp:contentStatus/>
</cp:coreProperties>
</file>